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B70" i="62" s="1"/>
  <c r="AI70" i="14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B78" i="62" s="1"/>
  <c r="AI78" i="14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B98" i="62" s="1"/>
  <c r="AI98" i="14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9"/>
  <c r="AK99" i="26"/>
  <c r="AK99" i="24"/>
  <c r="AO99"/>
  <c r="AL99" i="27"/>
  <c r="AL99" i="28"/>
  <c r="BM99" i="14"/>
  <c r="AB60" i="62"/>
  <c r="AB56"/>
  <c r="AB52"/>
  <c r="AB48"/>
  <c r="AB44"/>
  <c r="AB40"/>
  <c r="AB36"/>
  <c r="AB32"/>
  <c r="AB24"/>
  <c r="AB2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U95"/>
  <c r="F95"/>
  <c r="U94"/>
  <c r="U93"/>
  <c r="F93"/>
  <c r="U92"/>
  <c r="U91"/>
  <c r="U90"/>
  <c r="U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B99" i="61" l="1"/>
  <c r="B99" i="58"/>
  <c r="F22" i="62"/>
  <c r="B99" i="63"/>
  <c r="B99" i="56"/>
  <c r="F65" i="55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N64"/>
  <c r="N67"/>
  <c r="N68"/>
  <c r="N71"/>
  <c r="O71" s="1"/>
  <c r="N72"/>
  <c r="N75"/>
  <c r="O75" s="1"/>
  <c r="N76"/>
  <c r="N79"/>
  <c r="O79" s="1"/>
  <c r="N80"/>
  <c r="N83"/>
  <c r="N84"/>
  <c r="N87"/>
  <c r="O87" s="1"/>
  <c r="N88"/>
  <c r="N91"/>
  <c r="N92"/>
  <c r="N95"/>
  <c r="O95" s="1"/>
  <c r="N96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V40"/>
  <c r="V47"/>
  <c r="V59"/>
  <c r="O16"/>
  <c r="V31"/>
  <c r="V43"/>
  <c r="O43"/>
  <c r="O87"/>
  <c r="V87"/>
  <c r="V19" i="56"/>
  <c r="O19"/>
  <c r="V26"/>
  <c r="O26"/>
  <c r="V35"/>
  <c r="O35"/>
  <c r="V42"/>
  <c r="O42"/>
  <c r="V51"/>
  <c r="O51"/>
  <c r="N8" i="55"/>
  <c r="F9"/>
  <c r="I99"/>
  <c r="M99"/>
  <c r="N12"/>
  <c r="F13"/>
  <c r="V22"/>
  <c r="G26"/>
  <c r="N28"/>
  <c r="F29"/>
  <c r="V38"/>
  <c r="G42"/>
  <c r="N44"/>
  <c r="F45"/>
  <c r="V54"/>
  <c r="G58"/>
  <c r="N60"/>
  <c r="F61"/>
  <c r="O92"/>
  <c r="O45" i="56"/>
  <c r="V3" i="55"/>
  <c r="V62"/>
  <c r="V66"/>
  <c r="O66"/>
  <c r="V74"/>
  <c r="V82"/>
  <c r="O94"/>
  <c r="V6" i="56"/>
  <c r="O6"/>
  <c r="V15"/>
  <c r="O15"/>
  <c r="V22"/>
  <c r="O22"/>
  <c r="V31"/>
  <c r="O31"/>
  <c r="V38"/>
  <c r="O38"/>
  <c r="V52"/>
  <c r="V54"/>
  <c r="O54"/>
  <c r="V62"/>
  <c r="O62"/>
  <c r="V67"/>
  <c r="V70"/>
  <c r="O70"/>
  <c r="V75"/>
  <c r="V78"/>
  <c r="O78"/>
  <c r="V91"/>
  <c r="V94"/>
  <c r="V17" i="55"/>
  <c r="V44"/>
  <c r="V90"/>
  <c r="V95"/>
  <c r="V18" i="56"/>
  <c r="O18"/>
  <c r="V27"/>
  <c r="O27"/>
  <c r="O32"/>
  <c r="V34"/>
  <c r="O34"/>
  <c r="V43"/>
  <c r="O43"/>
  <c r="V50"/>
  <c r="O50"/>
  <c r="B99" i="55"/>
  <c r="F3"/>
  <c r="K99"/>
  <c r="O3"/>
  <c r="F5"/>
  <c r="N20"/>
  <c r="F21"/>
  <c r="G34"/>
  <c r="O35"/>
  <c r="N36"/>
  <c r="F37"/>
  <c r="O51"/>
  <c r="N52"/>
  <c r="F53"/>
  <c r="O76"/>
  <c r="O21" i="56"/>
  <c r="O69"/>
  <c r="V70" i="55"/>
  <c r="O70"/>
  <c r="V78"/>
  <c r="O78"/>
  <c r="V86"/>
  <c r="O86"/>
  <c r="O91"/>
  <c r="V91"/>
  <c r="V7" i="56"/>
  <c r="O7"/>
  <c r="V14"/>
  <c r="O14"/>
  <c r="V23"/>
  <c r="O23"/>
  <c r="V30"/>
  <c r="O30"/>
  <c r="V39"/>
  <c r="O39"/>
  <c r="V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N40"/>
  <c r="N56"/>
  <c r="O56" s="1"/>
  <c r="O71"/>
  <c r="O57" i="58"/>
  <c r="V63" i="55"/>
  <c r="V67"/>
  <c r="V71"/>
  <c r="V75"/>
  <c r="V83"/>
  <c r="V64" i="56"/>
  <c r="B99" i="57"/>
  <c r="F3"/>
  <c r="K99"/>
  <c r="N82"/>
  <c r="F83"/>
  <c r="F97"/>
  <c r="C99" i="58"/>
  <c r="I99"/>
  <c r="M99"/>
  <c r="N4"/>
  <c r="F5"/>
  <c r="N12"/>
  <c r="F13"/>
  <c r="V14"/>
  <c r="N20"/>
  <c r="F21"/>
  <c r="O53"/>
  <c r="V98"/>
  <c r="V88" i="55"/>
  <c r="F3" i="56"/>
  <c r="F99" s="1"/>
  <c r="V13"/>
  <c r="V29"/>
  <c r="V45"/>
  <c r="V61"/>
  <c r="V77"/>
  <c r="V93"/>
  <c r="N3" i="57"/>
  <c r="V30" i="58"/>
  <c r="O30"/>
  <c r="V33"/>
  <c r="V46"/>
  <c r="V62"/>
  <c r="V65"/>
  <c r="O65"/>
  <c r="V78"/>
  <c r="N3" i="56"/>
  <c r="N90" i="57"/>
  <c r="F91"/>
  <c r="K99" i="58"/>
  <c r="U99"/>
  <c r="F9"/>
  <c r="F17"/>
  <c r="V26"/>
  <c r="O26"/>
  <c r="O29"/>
  <c r="V42"/>
  <c r="O42"/>
  <c r="V58"/>
  <c r="V74"/>
  <c r="O74"/>
  <c r="V7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V61"/>
  <c r="V64" i="55"/>
  <c r="V66" i="58"/>
  <c r="V48" i="55"/>
  <c r="O80" i="56"/>
  <c r="O92"/>
  <c r="O84"/>
  <c r="O76"/>
  <c r="O68"/>
  <c r="O60"/>
  <c r="O52"/>
  <c r="O36"/>
  <c r="V96" i="55"/>
  <c r="V72"/>
  <c r="V37" i="58"/>
  <c r="V56" i="56"/>
  <c r="O24" i="55"/>
  <c r="O52"/>
  <c r="O19"/>
  <c r="V32"/>
  <c r="O40" i="56"/>
  <c r="O24"/>
  <c r="O45" i="58"/>
  <c r="O40" i="55"/>
  <c r="O36"/>
  <c r="O80"/>
  <c r="O60"/>
  <c r="O44"/>
  <c r="O28"/>
  <c r="O12"/>
  <c r="O96" i="56"/>
  <c r="O88"/>
  <c r="O72"/>
  <c r="O64"/>
  <c r="O44"/>
  <c r="O28"/>
  <c r="O41" i="58"/>
  <c r="O38" i="55"/>
  <c r="O62"/>
  <c r="G3" i="56"/>
  <c r="V3" s="1"/>
  <c r="O22" i="58"/>
  <c r="V65" i="56"/>
  <c r="V49"/>
  <c r="V33"/>
  <c r="V17"/>
  <c r="O37"/>
  <c r="O20" i="55"/>
  <c r="O57" i="56"/>
  <c r="V53"/>
  <c r="V5"/>
  <c r="O85"/>
  <c r="V73"/>
  <c r="G50" i="55"/>
  <c r="O50" s="1"/>
  <c r="O48" i="57"/>
  <c r="O64"/>
  <c r="O11"/>
  <c r="O46" i="56"/>
  <c r="O10"/>
  <c r="O63" i="55"/>
  <c r="O74"/>
  <c r="O47" i="56"/>
  <c r="E99"/>
  <c r="O91"/>
  <c r="V10"/>
  <c r="O46" i="55"/>
  <c r="O30"/>
  <c r="G18"/>
  <c r="V11" i="56"/>
  <c r="G8"/>
  <c r="V8" s="1"/>
  <c r="G4"/>
  <c r="V4" s="1"/>
  <c r="O86"/>
  <c r="O83"/>
  <c r="O67"/>
  <c r="O63"/>
  <c r="O59"/>
  <c r="O25"/>
  <c r="O8"/>
  <c r="O4"/>
  <c r="G98" i="55"/>
  <c r="O84"/>
  <c r="O68"/>
  <c r="E99"/>
  <c r="G10"/>
  <c r="O10" s="1"/>
  <c r="O95"/>
  <c r="D99"/>
  <c r="G91" i="58"/>
  <c r="V91" s="1"/>
  <c r="V25"/>
  <c r="O6"/>
  <c r="O4" i="57"/>
  <c r="V97" i="58"/>
  <c r="O81"/>
  <c r="G75"/>
  <c r="G59"/>
  <c r="G43"/>
  <c r="G27"/>
  <c r="O17"/>
  <c r="E99"/>
  <c r="G11"/>
  <c r="V11" s="1"/>
  <c r="O14"/>
  <c r="D99"/>
  <c r="G98" i="57"/>
  <c r="V98" s="1"/>
  <c r="G82"/>
  <c r="V82" s="1"/>
  <c r="G66"/>
  <c r="V66" s="1"/>
  <c r="G50"/>
  <c r="V50" s="1"/>
  <c r="G34"/>
  <c r="V34" s="1"/>
  <c r="G25"/>
  <c r="V25" s="1"/>
  <c r="G18"/>
  <c r="O18" s="1"/>
  <c r="G9"/>
  <c r="V9" s="1"/>
  <c r="O56"/>
  <c r="O44"/>
  <c r="O2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34"/>
  <c r="O34"/>
  <c r="V18"/>
  <c r="O18"/>
  <c r="O58"/>
  <c r="V58"/>
  <c r="N99" i="61"/>
  <c r="V10" i="55"/>
  <c r="F99" i="57"/>
  <c r="O80"/>
  <c r="V80"/>
  <c r="O6" i="55"/>
  <c r="V6"/>
  <c r="V26"/>
  <c r="O26"/>
  <c r="O56" i="58" l="1"/>
  <c r="V50" i="55"/>
  <c r="O82" i="57"/>
  <c r="V18"/>
  <c r="O12" i="56"/>
  <c r="O91" i="58"/>
  <c r="O98" i="57"/>
  <c r="O49" i="55"/>
  <c r="O98"/>
  <c r="V98"/>
  <c r="O66" i="57"/>
  <c r="O9"/>
  <c r="O34"/>
  <c r="V75" i="58"/>
  <c r="O75"/>
  <c r="O59"/>
  <c r="V59"/>
  <c r="V43"/>
  <c r="O43"/>
  <c r="O27"/>
  <c r="V27"/>
  <c r="O61" i="57"/>
  <c r="V53"/>
  <c r="V45"/>
  <c r="O21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71"/>
  <c r="DD55"/>
  <c r="CP35"/>
  <c r="CI17"/>
  <c r="CB37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<sst xmlns="http://schemas.openxmlformats.org/spreadsheetml/2006/main" count="8397" uniqueCount="515">
  <si>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</si>
  <si>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</si>
  <si>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</si>
  <si>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</si>
  <si>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</si>
  <si>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</si>
  <si>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</si>
  <si>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</si>
  <si>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</si>
  <si>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</si>
  <si>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</si>
  <si>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</si>
  <si>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</si>
  <si>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</si>
  <si>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</si>
  <si>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</si>
  <si>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</si>
  <si>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</si>
  <si>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</si>
  <si>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</si>
  <si>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</si>
  <si>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</si>
  <si>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</si>
  <si>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</si>
  <si>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</si>
  <si>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</si>
  <si>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</si>
  <si>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</si>
  <si>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</si>
  <si>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</si>
  <si>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</si>
  <si>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</si>
  <si>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</si>
  <si>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</si>
  <si>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</si>
  <si>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</si>
  <si>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</si>
  <si>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</si>
  <si>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</si>
  <si>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</si>
  <si>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</si>
  <si>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</si>
  <si>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</si>
  <si>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</si>
  <si>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</si>
  <si>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</si>
  <si>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</si>
  <si>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</si>
  <si>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</si>
  <si>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</si>
  <si>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</si>
  <si>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</si>
  <si>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</si>
  <si>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</si>
  <si>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</si>
  <si>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</si>
  <si>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</si>
  <si>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</si>
  <si>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</si>
  <si>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</si>
  <si>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</si>
  <si>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</si>
  <si>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</si>
  <si>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</si>
  <si>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</si>
  <si>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</si>
  <si>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</si>
  <si>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</si>
  <si>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</si>
  <si>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</si>
  <si>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</si>
  <si>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</si>
  <si>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</si>
  <si>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</si>
  <si>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</si>
  <si>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</si>
  <si>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</si>
  <si>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</si>
  <si>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</si>
  <si>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</si>
  <si>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</si>
  <si>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</si>
  <si>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</si>
  <si>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</si>
  <si>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</si>
  <si>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</si>
  <si>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</si>
  <si>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</si>
  <si>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</si>
  <si>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</si>
  <si>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</si>
  <si>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</si>
  <si>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</si>
  <si>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</si>
  <si>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</si>
  <si>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</si>
  <si>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</si>
  <si>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</si>
  <si>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</si>
  <si>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</si>
  <si>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</si>
  <si>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</si>
  <si>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</si>
  <si>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</si>
  <si>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</si>
  <si>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</si>
  <si>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</si>
  <si>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</si>
  <si>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</si>
  <si>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</si>
  <si>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</si>
  <si>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</si>
  <si>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</si>
  <si>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</si>
  <si>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</si>
  <si>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</si>
  <si>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</si>
  <si>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</si>
  <si>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</si>
  <si>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</si>
  <si>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</si>
  <si>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</si>
  <si>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</si>
  <si>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</si>
  <si>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</si>
  <si>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</si>
  <si>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</si>
  <si>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</si>
  <si>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</si>
  <si>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</si>
  <si>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</si>
  <si>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</si>
  <si>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</si>
  <si>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</si>
  <si>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</si>
  <si>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</si>
  <si>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</si>
  <si>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</si>
  <si>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</si>
  <si>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</si>
  <si>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</si>
  <si>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</si>
  <si>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</si>
  <si>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</si>
  <si>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</si>
  <si>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</si>
  <si>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</si>
  <si>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</si>
  <si>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</si>
  <si>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</si>
  <si>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</si>
  <si>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</si>
  <si>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</si>
  <si>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</si>
  <si>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</si>
  <si>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</si>
  <si>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</si>
  <si>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</si>
  <si>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</si>
  <si>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</si>
  <si>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</si>
  <si>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</si>
  <si>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</si>
  <si>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</si>
  <si>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</si>
  <si>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</si>
  <si>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</si>
  <si>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</si>
  <si>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</si>
  <si>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</si>
  <si>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</si>
  <si>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</si>
  <si>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</si>
  <si>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</si>
  <si>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</si>
  <si>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</si>
  <si>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</si>
  <si>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</si>
  <si>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</si>
  <si>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</si>
  <si>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</si>
  <si>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</si>
  <si>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</si>
  <si>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</si>
  <si>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</si>
  <si>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</si>
  <si>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</si>
  <si>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</si>
  <si>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</si>
  <si>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</si>
  <si>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</si>
  <si>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</si>
  <si>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</si>
  <si>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</si>
  <si>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</si>
  <si>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</si>
  <si>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</si>
  <si>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</si>
  <si>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</si>
  <si>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</si>
  <si>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</si>
  <si>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</si>
  <si>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</si>
  <si>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</si>
  <si>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</si>
  <si>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</si>
  <si>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</si>
  <si>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</si>
  <si>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</si>
  <si>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</si>
  <si>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</si>
  <si>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</si>
  <si>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</si>
  <si>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</si>
  <si>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</si>
  <si>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</si>
  <si>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</si>
  <si>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</si>
  <si>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</si>
  <si>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</si>
  <si>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</si>
  <si>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</si>
  <si>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</si>
  <si>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</si>
  <si>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</si>
  <si>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</si>
  <si>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</si>
  <si>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</si>
  <si>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</si>
  <si>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</si>
  <si>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</si>
  <si>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</si>
  <si>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</si>
  <si>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</si>
  <si>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</si>
  <si>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</si>
  <si>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</si>
  <si>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</si>
  <si>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</si>
  <si>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</si>
  <si>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</si>
  <si>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</si>
  <si>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</si>
  <si>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</si>
  <si>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</si>
  <si>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</si>
  <si>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</si>
  <si>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</si>
  <si>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</si>
  <si>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</si>
  <si>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</si>
  <si>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</si>
  <si>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</si>
  <si>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</si>
  <si>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</si>
  <si>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</si>
  <si>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</si>
  <si>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</si>
  <si>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</si>
  <si>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</si>
  <si>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</si>
  <si>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</si>
  <si>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</si>
  <si>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</si>
  <si>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</si>
  <si>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</si>
  <si>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</si>
  <si>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</si>
  <si>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</si>
  <si>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</si>
  <si>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</si>
  <si>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</si>
  <si>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</si>
  <si>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</si>
  <si>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</si>
  <si>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</si>
  <si>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</si>
  <si>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</si>
  <si>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</si>
  <si>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</si>
  <si>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</si>
  <si>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</si>
  <si>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</si>
  <si>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</si>
  <si>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</si>
  <si>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</si>
  <si>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</si>
  <si>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</si>
  <si>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</si>
  <si>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</si>
  <si>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</si>
  <si>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</si>
  <si>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</si>
  <si>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</si>
  <si>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</si>
  <si>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</si>
  <si>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</si>
  <si>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</si>
  <si>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</si>
  <si>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</si>
  <si>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</si>
  <si>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</si>
  <si>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</si>
  <si>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</si>
  <si>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</si>
  <si>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</si>
  <si>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</si>
  <si>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</si>
  <si>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</si>
  <si>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</si>
  <si>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</si>
  <si>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</si>
  <si>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</si>
  <si>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</si>
  <si>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</si>
  <si>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</si>
  <si>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</si>
  <si>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</si>
  <si>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</si>
  <si>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</si>
  <si>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</si>
  <si>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</si>
  <si>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</si>
  <si>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</si>
  <si>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</si>
  <si>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</si>
  <si>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</si>
  <si>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</si>
  <si>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</si>
  <si>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</si>
  <si>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</si>
  <si>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</si>
  <si>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</si>
  <si>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</si>
  <si>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</si>
  <si>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</si>
  <si>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</si>
  <si>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</si>
  <si>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</si>
  <si>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</si>
  <si>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</si>
  <si>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</si>
  <si>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</si>
  <si>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</si>
  <si>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</si>
  <si>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</si>
  <si>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</si>
  <si>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</si>
  <si>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</si>
  <si>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</si>
  <si>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</si>
  <si>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</si>
  <si>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</si>
  <si>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</si>
  <si>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</si>
  <si>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</si>
  <si>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</si>
  <si>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</si>
  <si>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</si>
  <si>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</si>
  <si>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</si>
  <si>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</si>
  <si>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</si>
  <si>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</si>
  <si>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</si>
  <si>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</si>
  <si>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</si>
  <si>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</si>
  <si>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</si>
  <si>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</si>
  <si>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</si>
  <si>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</si>
  <si>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</si>
  <si>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</si>
  <si>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</si>
  <si>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</si>
  <si>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</si>
  <si>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</si>
  <si>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</si>
  <si>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</si>
  <si>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</si>
  <si>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</si>
  <si>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</si>
  <si>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</si>
  <si>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</si>
  <si>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</si>
  <si>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</si>
  <si>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</si>
  <si>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</si>
  <si>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</si>
  <si>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</si>
  <si>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</si>
  <si>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</si>
  <si>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</si>
  <si>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</si>
  <si>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</si>
  <si>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</si>
  <si>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</si>
  <si>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</si>
  <si>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</si>
  <si>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</si>
  <si>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</si>
  <si>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</si>
  <si>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</si>
  <si>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</si>
  <si>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</si>
  <si>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</si>
  <si>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</si>
  <si>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</si>
  <si>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</si>
  <si>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</si>
  <si>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</si>
  <si>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</si>
  <si>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</si>
  <si>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</si>
  <si>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</si>
  <si>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</si>
  <si>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</si>
  <si>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</si>
  <si>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</si>
  <si>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</si>
  <si>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</si>
  <si>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</si>
  <si>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</si>
  <si>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</si>
  <si>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</si>
  <si>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</si>
  <si>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</si>
  <si>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</si>
  <si>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</si>
  <si>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</si>
  <si>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</si>
  <si>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</si>
  <si>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</si>
  <si>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</si>
  <si>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</si>
  <si>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</si>
  <si>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</si>
  <si>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</si>
  <si>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</si>
  <si>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</si>
  <si>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</si>
  <si>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</si>
  <si>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</si>
  <si>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</si>
  <si>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</si>
  <si>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</si>
  <si>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</si>
  <si>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</si>
  <si>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</si>
  <si>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</si>
  <si>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</si>
  <si>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</si>
  <si>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</si>
  <si>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</si>
  <si>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</si>
  <si>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</si>
  <si>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</si>
  <si>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</si>
  <si>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</si>
  <si>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</si>
  <si>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</si>
  <si>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</si>
  <si>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</si>
  <si>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</si>
  <si>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</si>
  <si>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</si>
  <si>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</si>
  <si>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</si>
  <si>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</si>
  <si>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</si>
  <si>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</si>
  <si>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</si>
  <si>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</si>
  <si>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</si>
  <si>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</si>
  <si>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</si>
  <si>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</si>
  <si>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</si>
  <si>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</si>
  <si>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</si>
  <si>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</si>
  <si>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</si>
  <si>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</si>
  <si>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</si>
  <si>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</si>
  <si>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</si>
  <si>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</si>
  <si>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</si>
  <si>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</si>
  <si>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</si>
  <si>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</si>
  <si>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55IS2023/03/24</t>
  </si>
  <si>
    <t>24-03-2023</t>
  </si>
  <si>
    <t>IssueTime</t>
  </si>
  <si>
    <t>KSEB</t>
  </si>
  <si>
    <t>ACBIL</t>
  </si>
  <si>
    <t>SHPPBPL</t>
  </si>
  <si>
    <t>TPC MSEB</t>
  </si>
  <si>
    <t>MSEB_Beneficiary</t>
  </si>
  <si>
    <t>HP</t>
  </si>
  <si>
    <t>TS1PL_BKN</t>
  </si>
  <si>
    <t>CHANJUII</t>
  </si>
  <si>
    <t>Manipur_Ben</t>
  </si>
  <si>
    <t>GBHHPL</t>
  </si>
  <si>
    <t>GOA_Beneficiary</t>
  </si>
  <si>
    <t>Meghalaya_Ben</t>
  </si>
  <si>
    <t>Arunachal_Ben</t>
  </si>
  <si>
    <t>TANGEDCO</t>
  </si>
  <si>
    <t>KWHEP</t>
  </si>
  <si>
    <t>Nagaland_Ben</t>
  </si>
  <si>
    <t>Teesta_III</t>
  </si>
  <si>
    <t>SOLAPUR_SOLAR</t>
  </si>
  <si>
    <t>East_Delhi_Waste_Processing_Company_Limited_(EDWPCL)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</si>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</sst>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45009</v>
      </c>
      <c r="Z3" s="37">
        <f>S3</f>
        <v>45009</v>
      </c>
      <c r="AE3" s="36"/>
      <c r="AH3" s="38">
        <f>AV4</f>
        <v>45009</v>
      </c>
    </row>
    <row r="4" spans="1:48" ht="15.75" thickBot="1">
      <c r="A4" s="37">
        <f>frq!A1</f>
        <v>45009</v>
      </c>
      <c r="L4" s="37">
        <f>frq!A1</f>
        <v>45009</v>
      </c>
      <c r="P4" s="37">
        <f>frq!A1</f>
        <v>45009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497</v>
      </c>
      <c r="X1" t="s">
        <v>509</v>
      </c>
      <c r="Y1" t="s">
        <v>150</v>
      </c>
      <c r="Z1" t="s">
        <v>149</v>
      </c>
      <c r="AA1" t="s">
        <v>511</v>
      </c>
      <c r="AB1" t="s">
        <v>149</v>
      </c>
      <c r="AC1" t="s">
        <v>150</v>
      </c>
      <c r="AD1" t="s">
        <v>497</v>
      </c>
      <c r="AE1" t="s">
        <v>497</v>
      </c>
      <c r="AF1" t="s">
        <v>149</v>
      </c>
      <c r="AG1" t="s">
        <v>497</v>
      </c>
      <c r="AH1" t="s">
        <v>496</v>
      </c>
      <c r="AI1" t="s">
        <v>149</v>
      </c>
      <c r="AJ1" t="s">
        <v>497</v>
      </c>
      <c r="AK1" t="s">
        <v>150</v>
      </c>
      <c r="AL1" t="s">
        <v>502</v>
      </c>
      <c r="AM1" t="s">
        <v>512</v>
      </c>
      <c r="AN1" t="s">
        <v>497</v>
      </c>
      <c r="AO1" t="s">
        <v>497</v>
      </c>
      <c r="AP1" t="s">
        <v>150</v>
      </c>
      <c r="AQ1" t="s">
        <v>150</v>
      </c>
      <c r="AR1" t="s">
        <v>503</v>
      </c>
      <c r="AS1" t="s">
        <v>497</v>
      </c>
      <c r="AT1" t="s">
        <v>504</v>
      </c>
      <c r="AU1" t="s">
        <v>497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501</v>
      </c>
      <c r="BC1" t="s">
        <v>150</v>
      </c>
      <c r="BD1" t="s">
        <v>501</v>
      </c>
      <c r="BE1" t="s">
        <v>149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W2" s="30" t="s">
        <v>240</v>
      </c>
      <c r="X2" t="s">
        <v>149</v>
      </c>
      <c r="Y2" t="s">
        <v>500</v>
      </c>
      <c r="Z2" t="s">
        <v>500</v>
      </c>
      <c r="AA2" t="s">
        <v>149</v>
      </c>
      <c r="AB2" t="s">
        <v>500</v>
      </c>
      <c r="AC2" t="s">
        <v>498</v>
      </c>
      <c r="AD2" t="s">
        <v>268</v>
      </c>
      <c r="AE2" t="s">
        <v>283</v>
      </c>
      <c r="AF2" t="s">
        <v>505</v>
      </c>
      <c r="AG2" t="s">
        <v>281</v>
      </c>
      <c r="AH2" t="s">
        <v>149</v>
      </c>
      <c r="AI2" t="s">
        <v>500</v>
      </c>
      <c r="AJ2" t="s">
        <v>232</v>
      </c>
      <c r="AK2" t="s">
        <v>500</v>
      </c>
      <c r="AL2" t="s">
        <v>153</v>
      </c>
      <c r="AM2" t="s">
        <v>405</v>
      </c>
      <c r="AN2" t="s">
        <v>269</v>
      </c>
      <c r="AO2" t="s">
        <v>282</v>
      </c>
      <c r="AP2" t="s">
        <v>500</v>
      </c>
      <c r="AQ2" t="s">
        <v>499</v>
      </c>
      <c r="AR2" t="s">
        <v>391</v>
      </c>
      <c r="AS2" t="s">
        <v>237</v>
      </c>
      <c r="AT2" t="s">
        <v>246</v>
      </c>
      <c r="AU2" t="s">
        <v>270</v>
      </c>
      <c r="AV2" t="s">
        <v>507</v>
      </c>
      <c r="AW2" t="s">
        <v>508</v>
      </c>
      <c r="AX2" t="s">
        <v>506</v>
      </c>
      <c r="AY2" t="s">
        <v>508</v>
      </c>
      <c r="AZ2" t="s">
        <v>510</v>
      </c>
      <c r="BA2" t="s">
        <v>508</v>
      </c>
      <c r="BB2" t="s">
        <v>149</v>
      </c>
      <c r="BC2" t="s">
        <v>506</v>
      </c>
      <c r="BD2" t="s">
        <v>150</v>
      </c>
      <c r="BE2" t="s">
        <v>495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29.5</v>
      </c>
      <c r="I3" s="95">
        <v>0.28999999999999998</v>
      </c>
      <c r="J3" s="95">
        <v>4.71</v>
      </c>
      <c r="K3" s="95">
        <v>0</v>
      </c>
      <c r="L3" s="95">
        <v>0</v>
      </c>
      <c r="M3" s="114">
        <v>0</v>
      </c>
      <c r="N3" s="113">
        <v>344.15</v>
      </c>
      <c r="O3" s="95">
        <v>280.27000000000004</v>
      </c>
      <c r="P3" s="95">
        <v>0</v>
      </c>
      <c r="Q3" s="95">
        <v>0</v>
      </c>
      <c r="R3" s="95">
        <v>0</v>
      </c>
      <c r="S3" s="114">
        <v>0</v>
      </c>
      <c r="W3">
        <v>0.35</v>
      </c>
      <c r="X3">
        <v>0</v>
      </c>
      <c r="Y3">
        <v>3.2</v>
      </c>
      <c r="Z3">
        <v>9.5500000000000007</v>
      </c>
      <c r="AA3">
        <v>0</v>
      </c>
      <c r="AB3">
        <v>0</v>
      </c>
      <c r="AC3">
        <v>0</v>
      </c>
      <c r="AD3">
        <v>0.6</v>
      </c>
      <c r="AE3">
        <v>0.2</v>
      </c>
      <c r="AF3">
        <v>0</v>
      </c>
      <c r="AG3">
        <v>0.3</v>
      </c>
      <c r="AH3">
        <v>0</v>
      </c>
      <c r="AI3">
        <v>134.6</v>
      </c>
      <c r="AJ3">
        <v>0.28999999999999998</v>
      </c>
      <c r="AK3">
        <v>45.13</v>
      </c>
      <c r="AL3">
        <v>4.33</v>
      </c>
      <c r="AM3">
        <v>0</v>
      </c>
      <c r="AN3">
        <v>0.38</v>
      </c>
      <c r="AO3">
        <v>0.54</v>
      </c>
      <c r="AP3">
        <v>0</v>
      </c>
      <c r="AQ3">
        <v>55</v>
      </c>
      <c r="AR3">
        <v>2.89</v>
      </c>
      <c r="AS3">
        <v>0.38</v>
      </c>
      <c r="AT3">
        <v>23.95</v>
      </c>
      <c r="AU3">
        <v>0.28999999999999998</v>
      </c>
      <c r="AV3">
        <v>10</v>
      </c>
      <c r="AW3">
        <v>50</v>
      </c>
      <c r="AX3">
        <v>15</v>
      </c>
      <c r="AY3">
        <v>100</v>
      </c>
      <c r="AZ3">
        <v>5</v>
      </c>
      <c r="BA3">
        <v>125</v>
      </c>
      <c r="BB3">
        <v>0</v>
      </c>
      <c r="BC3">
        <v>21.94</v>
      </c>
      <c r="BD3">
        <v>0</v>
      </c>
      <c r="BE3">
        <v>50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29.5</v>
      </c>
      <c r="I4" s="88">
        <v>0.28999999999999998</v>
      </c>
      <c r="J4" s="88">
        <v>4.71</v>
      </c>
      <c r="K4" s="88">
        <v>0</v>
      </c>
      <c r="L4" s="88">
        <v>0</v>
      </c>
      <c r="M4" s="116">
        <v>0</v>
      </c>
      <c r="N4" s="115">
        <v>344.15</v>
      </c>
      <c r="O4" s="88">
        <v>280.27000000000004</v>
      </c>
      <c r="P4" s="88">
        <v>0</v>
      </c>
      <c r="Q4" s="88">
        <v>0</v>
      </c>
      <c r="R4" s="88">
        <v>0</v>
      </c>
      <c r="S4" s="116">
        <v>0</v>
      </c>
      <c r="W4">
        <v>0.35</v>
      </c>
      <c r="X4">
        <v>0</v>
      </c>
      <c r="Y4">
        <v>3.2</v>
      </c>
      <c r="Z4">
        <v>9.5500000000000007</v>
      </c>
      <c r="AA4">
        <v>0</v>
      </c>
      <c r="AB4">
        <v>0</v>
      </c>
      <c r="AC4">
        <v>0</v>
      </c>
      <c r="AD4">
        <v>0.6</v>
      </c>
      <c r="AE4">
        <v>0.2</v>
      </c>
      <c r="AF4">
        <v>0</v>
      </c>
      <c r="AG4">
        <v>0.3</v>
      </c>
      <c r="AH4">
        <v>0</v>
      </c>
      <c r="AI4">
        <v>134.6</v>
      </c>
      <c r="AJ4">
        <v>0.28999999999999998</v>
      </c>
      <c r="AK4">
        <v>45.13</v>
      </c>
      <c r="AL4">
        <v>4.33</v>
      </c>
      <c r="AM4">
        <v>0</v>
      </c>
      <c r="AN4">
        <v>0.38</v>
      </c>
      <c r="AO4">
        <v>0.54</v>
      </c>
      <c r="AP4">
        <v>0</v>
      </c>
      <c r="AQ4">
        <v>55</v>
      </c>
      <c r="AR4">
        <v>2.89</v>
      </c>
      <c r="AS4">
        <v>0.38</v>
      </c>
      <c r="AT4">
        <v>23.95</v>
      </c>
      <c r="AU4">
        <v>0.28999999999999998</v>
      </c>
      <c r="AV4">
        <v>10</v>
      </c>
      <c r="AW4">
        <v>50</v>
      </c>
      <c r="AX4">
        <v>15</v>
      </c>
      <c r="AY4">
        <v>100</v>
      </c>
      <c r="AZ4">
        <v>5</v>
      </c>
      <c r="BA4">
        <v>125</v>
      </c>
      <c r="BB4">
        <v>0</v>
      </c>
      <c r="BC4">
        <v>21.94</v>
      </c>
      <c r="BD4">
        <v>0</v>
      </c>
      <c r="BE4">
        <v>50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29.5</v>
      </c>
      <c r="I5" s="88">
        <v>0.28999999999999998</v>
      </c>
      <c r="J5" s="88">
        <v>4.71</v>
      </c>
      <c r="K5" s="88">
        <v>0</v>
      </c>
      <c r="L5" s="88">
        <v>0</v>
      </c>
      <c r="M5" s="116">
        <v>0</v>
      </c>
      <c r="N5" s="115">
        <v>344.15</v>
      </c>
      <c r="O5" s="88">
        <v>280.27000000000004</v>
      </c>
      <c r="P5" s="88">
        <v>0</v>
      </c>
      <c r="Q5" s="88">
        <v>0</v>
      </c>
      <c r="R5" s="88">
        <v>0</v>
      </c>
      <c r="S5" s="116">
        <v>0</v>
      </c>
      <c r="W5">
        <v>0.35</v>
      </c>
      <c r="X5">
        <v>0</v>
      </c>
      <c r="Y5">
        <v>3.2</v>
      </c>
      <c r="Z5">
        <v>9.5500000000000007</v>
      </c>
      <c r="AA5">
        <v>0</v>
      </c>
      <c r="AB5">
        <v>0</v>
      </c>
      <c r="AC5">
        <v>0</v>
      </c>
      <c r="AD5">
        <v>0.6</v>
      </c>
      <c r="AE5">
        <v>0.2</v>
      </c>
      <c r="AF5">
        <v>0</v>
      </c>
      <c r="AG5">
        <v>0.3</v>
      </c>
      <c r="AH5">
        <v>0</v>
      </c>
      <c r="AI5">
        <v>134.6</v>
      </c>
      <c r="AJ5">
        <v>0.28999999999999998</v>
      </c>
      <c r="AK5">
        <v>45.13</v>
      </c>
      <c r="AL5">
        <v>4.33</v>
      </c>
      <c r="AM5">
        <v>0</v>
      </c>
      <c r="AN5">
        <v>0.38</v>
      </c>
      <c r="AO5">
        <v>0.54</v>
      </c>
      <c r="AP5">
        <v>0</v>
      </c>
      <c r="AQ5">
        <v>55</v>
      </c>
      <c r="AR5">
        <v>2.89</v>
      </c>
      <c r="AS5">
        <v>0.38</v>
      </c>
      <c r="AT5">
        <v>23.95</v>
      </c>
      <c r="AU5">
        <v>0.28999999999999998</v>
      </c>
      <c r="AV5">
        <v>10</v>
      </c>
      <c r="AW5">
        <v>50</v>
      </c>
      <c r="AX5">
        <v>15</v>
      </c>
      <c r="AY5">
        <v>100</v>
      </c>
      <c r="AZ5">
        <v>5</v>
      </c>
      <c r="BA5">
        <v>125</v>
      </c>
      <c r="BB5">
        <v>0</v>
      </c>
      <c r="BC5">
        <v>21.94</v>
      </c>
      <c r="BD5">
        <v>0</v>
      </c>
      <c r="BE5">
        <v>50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29.5</v>
      </c>
      <c r="I6" s="88">
        <v>0.28999999999999998</v>
      </c>
      <c r="J6" s="88">
        <v>4.71</v>
      </c>
      <c r="K6" s="88">
        <v>0</v>
      </c>
      <c r="L6" s="88">
        <v>0</v>
      </c>
      <c r="M6" s="116">
        <v>0</v>
      </c>
      <c r="N6" s="115">
        <v>344.15</v>
      </c>
      <c r="O6" s="88">
        <v>280.27000000000004</v>
      </c>
      <c r="P6" s="88">
        <v>0</v>
      </c>
      <c r="Q6" s="88">
        <v>0</v>
      </c>
      <c r="R6" s="88">
        <v>0</v>
      </c>
      <c r="S6" s="116">
        <v>0</v>
      </c>
      <c r="W6">
        <v>0.35</v>
      </c>
      <c r="X6">
        <v>0</v>
      </c>
      <c r="Y6">
        <v>3.2</v>
      </c>
      <c r="Z6">
        <v>9.5500000000000007</v>
      </c>
      <c r="AA6">
        <v>0</v>
      </c>
      <c r="AB6">
        <v>0</v>
      </c>
      <c r="AC6">
        <v>0</v>
      </c>
      <c r="AD6">
        <v>0.6</v>
      </c>
      <c r="AE6">
        <v>0.2</v>
      </c>
      <c r="AF6">
        <v>0</v>
      </c>
      <c r="AG6">
        <v>0.3</v>
      </c>
      <c r="AH6">
        <v>0</v>
      </c>
      <c r="AI6">
        <v>134.6</v>
      </c>
      <c r="AJ6">
        <v>0.28999999999999998</v>
      </c>
      <c r="AK6">
        <v>45.13</v>
      </c>
      <c r="AL6">
        <v>4.33</v>
      </c>
      <c r="AM6">
        <v>0</v>
      </c>
      <c r="AN6">
        <v>0.38</v>
      </c>
      <c r="AO6">
        <v>0.54</v>
      </c>
      <c r="AP6">
        <v>0</v>
      </c>
      <c r="AQ6">
        <v>55</v>
      </c>
      <c r="AR6">
        <v>2.89</v>
      </c>
      <c r="AS6">
        <v>0.38</v>
      </c>
      <c r="AT6">
        <v>23.95</v>
      </c>
      <c r="AU6">
        <v>0.28999999999999998</v>
      </c>
      <c r="AV6">
        <v>10</v>
      </c>
      <c r="AW6">
        <v>50</v>
      </c>
      <c r="AX6">
        <v>15</v>
      </c>
      <c r="AY6">
        <v>100</v>
      </c>
      <c r="AZ6">
        <v>5</v>
      </c>
      <c r="BA6">
        <v>125</v>
      </c>
      <c r="BB6">
        <v>0</v>
      </c>
      <c r="BC6">
        <v>21.94</v>
      </c>
      <c r="BD6">
        <v>0</v>
      </c>
      <c r="BE6">
        <v>50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29.5</v>
      </c>
      <c r="I7" s="88">
        <v>0.28999999999999998</v>
      </c>
      <c r="J7" s="88">
        <v>4.71</v>
      </c>
      <c r="K7" s="88">
        <v>0</v>
      </c>
      <c r="L7" s="88">
        <v>0</v>
      </c>
      <c r="M7" s="116">
        <v>0</v>
      </c>
      <c r="N7" s="115">
        <v>344.15</v>
      </c>
      <c r="O7" s="88">
        <v>280.27000000000004</v>
      </c>
      <c r="P7" s="88">
        <v>0</v>
      </c>
      <c r="Q7" s="88">
        <v>0</v>
      </c>
      <c r="R7" s="88">
        <v>0</v>
      </c>
      <c r="S7" s="116">
        <v>0</v>
      </c>
      <c r="W7">
        <v>0.35</v>
      </c>
      <c r="X7">
        <v>0</v>
      </c>
      <c r="Y7">
        <v>3.2</v>
      </c>
      <c r="Z7">
        <v>9.5500000000000007</v>
      </c>
      <c r="AA7">
        <v>0</v>
      </c>
      <c r="AB7">
        <v>0</v>
      </c>
      <c r="AC7">
        <v>0</v>
      </c>
      <c r="AD7">
        <v>0.6</v>
      </c>
      <c r="AE7">
        <v>0.2</v>
      </c>
      <c r="AF7">
        <v>0</v>
      </c>
      <c r="AG7">
        <v>0.3</v>
      </c>
      <c r="AH7">
        <v>0</v>
      </c>
      <c r="AI7">
        <v>134.6</v>
      </c>
      <c r="AJ7">
        <v>0.28999999999999998</v>
      </c>
      <c r="AK7">
        <v>45.13</v>
      </c>
      <c r="AL7">
        <v>4.33</v>
      </c>
      <c r="AM7">
        <v>0</v>
      </c>
      <c r="AN7">
        <v>0.38</v>
      </c>
      <c r="AO7">
        <v>0.54</v>
      </c>
      <c r="AP7">
        <v>0</v>
      </c>
      <c r="AQ7">
        <v>55</v>
      </c>
      <c r="AR7">
        <v>2.89</v>
      </c>
      <c r="AS7">
        <v>0.38</v>
      </c>
      <c r="AT7">
        <v>23.95</v>
      </c>
      <c r="AU7">
        <v>0.28999999999999998</v>
      </c>
      <c r="AV7">
        <v>10</v>
      </c>
      <c r="AW7">
        <v>50</v>
      </c>
      <c r="AX7">
        <v>15</v>
      </c>
      <c r="AY7">
        <v>100</v>
      </c>
      <c r="AZ7">
        <v>5</v>
      </c>
      <c r="BA7">
        <v>125</v>
      </c>
      <c r="BB7">
        <v>0</v>
      </c>
      <c r="BC7">
        <v>21.94</v>
      </c>
      <c r="BD7">
        <v>0</v>
      </c>
      <c r="BE7">
        <v>50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29.5</v>
      </c>
      <c r="I8" s="88">
        <v>0.28999999999999998</v>
      </c>
      <c r="J8" s="88">
        <v>4.71</v>
      </c>
      <c r="K8" s="88">
        <v>0</v>
      </c>
      <c r="L8" s="88">
        <v>0</v>
      </c>
      <c r="M8" s="116">
        <v>0</v>
      </c>
      <c r="N8" s="115">
        <v>344.15</v>
      </c>
      <c r="O8" s="88">
        <v>280.27000000000004</v>
      </c>
      <c r="P8" s="88">
        <v>0</v>
      </c>
      <c r="Q8" s="88">
        <v>0</v>
      </c>
      <c r="R8" s="88">
        <v>0</v>
      </c>
      <c r="S8" s="116">
        <v>0</v>
      </c>
      <c r="W8">
        <v>0.35</v>
      </c>
      <c r="X8">
        <v>0</v>
      </c>
      <c r="Y8">
        <v>3.2</v>
      </c>
      <c r="Z8">
        <v>9.5500000000000007</v>
      </c>
      <c r="AA8">
        <v>0</v>
      </c>
      <c r="AB8">
        <v>0</v>
      </c>
      <c r="AC8">
        <v>0</v>
      </c>
      <c r="AD8">
        <v>0.6</v>
      </c>
      <c r="AE8">
        <v>0.2</v>
      </c>
      <c r="AF8">
        <v>0</v>
      </c>
      <c r="AG8">
        <v>0.3</v>
      </c>
      <c r="AH8">
        <v>0</v>
      </c>
      <c r="AI8">
        <v>134.6</v>
      </c>
      <c r="AJ8">
        <v>0.28999999999999998</v>
      </c>
      <c r="AK8">
        <v>45.13</v>
      </c>
      <c r="AL8">
        <v>4.33</v>
      </c>
      <c r="AM8">
        <v>0</v>
      </c>
      <c r="AN8">
        <v>0.38</v>
      </c>
      <c r="AO8">
        <v>0.54</v>
      </c>
      <c r="AP8">
        <v>0</v>
      </c>
      <c r="AQ8">
        <v>55</v>
      </c>
      <c r="AR8">
        <v>2.89</v>
      </c>
      <c r="AS8">
        <v>0.38</v>
      </c>
      <c r="AT8">
        <v>23.95</v>
      </c>
      <c r="AU8">
        <v>0.28999999999999998</v>
      </c>
      <c r="AV8">
        <v>10</v>
      </c>
      <c r="AW8">
        <v>50</v>
      </c>
      <c r="AX8">
        <v>15</v>
      </c>
      <c r="AY8">
        <v>100</v>
      </c>
      <c r="AZ8">
        <v>5</v>
      </c>
      <c r="BA8">
        <v>125</v>
      </c>
      <c r="BB8">
        <v>0</v>
      </c>
      <c r="BC8">
        <v>21.94</v>
      </c>
      <c r="BD8">
        <v>0</v>
      </c>
      <c r="BE8">
        <v>50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29.5</v>
      </c>
      <c r="I9" s="88">
        <v>0.28999999999999998</v>
      </c>
      <c r="J9" s="88">
        <v>4.71</v>
      </c>
      <c r="K9" s="88">
        <v>0</v>
      </c>
      <c r="L9" s="88">
        <v>0</v>
      </c>
      <c r="M9" s="116">
        <v>0</v>
      </c>
      <c r="N9" s="115">
        <v>344.15</v>
      </c>
      <c r="O9" s="88">
        <v>280.27000000000004</v>
      </c>
      <c r="P9" s="88">
        <v>0</v>
      </c>
      <c r="Q9" s="88">
        <v>0</v>
      </c>
      <c r="R9" s="88">
        <v>0</v>
      </c>
      <c r="S9" s="116">
        <v>0</v>
      </c>
      <c r="W9">
        <v>0.35</v>
      </c>
      <c r="X9">
        <v>0</v>
      </c>
      <c r="Y9">
        <v>3.2</v>
      </c>
      <c r="Z9">
        <v>9.5500000000000007</v>
      </c>
      <c r="AA9">
        <v>0</v>
      </c>
      <c r="AB9">
        <v>0</v>
      </c>
      <c r="AC9">
        <v>0</v>
      </c>
      <c r="AD9">
        <v>0.6</v>
      </c>
      <c r="AE9">
        <v>0.2</v>
      </c>
      <c r="AF9">
        <v>0</v>
      </c>
      <c r="AG9">
        <v>0.3</v>
      </c>
      <c r="AH9">
        <v>0</v>
      </c>
      <c r="AI9">
        <v>134.6</v>
      </c>
      <c r="AJ9">
        <v>0.28999999999999998</v>
      </c>
      <c r="AK9">
        <v>45.13</v>
      </c>
      <c r="AL9">
        <v>4.33</v>
      </c>
      <c r="AM9">
        <v>0</v>
      </c>
      <c r="AN9">
        <v>0.38</v>
      </c>
      <c r="AO9">
        <v>0.54</v>
      </c>
      <c r="AP9">
        <v>0</v>
      </c>
      <c r="AQ9">
        <v>55</v>
      </c>
      <c r="AR9">
        <v>2.89</v>
      </c>
      <c r="AS9">
        <v>0.38</v>
      </c>
      <c r="AT9">
        <v>23.95</v>
      </c>
      <c r="AU9">
        <v>0.28999999999999998</v>
      </c>
      <c r="AV9">
        <v>10</v>
      </c>
      <c r="AW9">
        <v>50</v>
      </c>
      <c r="AX9">
        <v>15</v>
      </c>
      <c r="AY9">
        <v>100</v>
      </c>
      <c r="AZ9">
        <v>5</v>
      </c>
      <c r="BA9">
        <v>125</v>
      </c>
      <c r="BB9">
        <v>0</v>
      </c>
      <c r="BC9">
        <v>21.94</v>
      </c>
      <c r="BD9">
        <v>0</v>
      </c>
      <c r="BE9">
        <v>50</v>
      </c>
    </row>
    <row r="10" spans="1:57">
      <c r="A10" t="s">
        <v>266</v>
      </c>
      <c r="C10" t="s">
        <v>239</v>
      </c>
      <c r="G10" t="s">
        <v>52</v>
      </c>
      <c r="H10" s="115">
        <v>29.5</v>
      </c>
      <c r="I10" s="88">
        <v>0.28999999999999998</v>
      </c>
      <c r="J10" s="88">
        <v>4.71</v>
      </c>
      <c r="K10" s="88">
        <v>0</v>
      </c>
      <c r="L10" s="88">
        <v>0</v>
      </c>
      <c r="M10" s="116">
        <v>0</v>
      </c>
      <c r="N10" s="115">
        <v>344.15</v>
      </c>
      <c r="O10" s="88">
        <v>280.27000000000004</v>
      </c>
      <c r="P10" s="88">
        <v>0</v>
      </c>
      <c r="Q10" s="88">
        <v>0</v>
      </c>
      <c r="R10" s="88">
        <v>0</v>
      </c>
      <c r="S10" s="116">
        <v>0</v>
      </c>
      <c r="W10">
        <v>0.35</v>
      </c>
      <c r="X10">
        <v>0</v>
      </c>
      <c r="Y10">
        <v>3.2</v>
      </c>
      <c r="Z10">
        <v>9.5500000000000007</v>
      </c>
      <c r="AA10">
        <v>0</v>
      </c>
      <c r="AB10">
        <v>0</v>
      </c>
      <c r="AC10">
        <v>0</v>
      </c>
      <c r="AD10">
        <v>0.6</v>
      </c>
      <c r="AE10">
        <v>0.2</v>
      </c>
      <c r="AF10">
        <v>0</v>
      </c>
      <c r="AG10">
        <v>0.3</v>
      </c>
      <c r="AH10">
        <v>0</v>
      </c>
      <c r="AI10">
        <v>134.6</v>
      </c>
      <c r="AJ10">
        <v>0.28999999999999998</v>
      </c>
      <c r="AK10">
        <v>45.13</v>
      </c>
      <c r="AL10">
        <v>4.33</v>
      </c>
      <c r="AM10">
        <v>0</v>
      </c>
      <c r="AN10">
        <v>0.38</v>
      </c>
      <c r="AO10">
        <v>0.54</v>
      </c>
      <c r="AP10">
        <v>0</v>
      </c>
      <c r="AQ10">
        <v>55</v>
      </c>
      <c r="AR10">
        <v>2.89</v>
      </c>
      <c r="AS10">
        <v>0.38</v>
      </c>
      <c r="AT10">
        <v>23.95</v>
      </c>
      <c r="AU10">
        <v>0.28999999999999998</v>
      </c>
      <c r="AV10">
        <v>10</v>
      </c>
      <c r="AW10">
        <v>50</v>
      </c>
      <c r="AX10">
        <v>15</v>
      </c>
      <c r="AY10">
        <v>100</v>
      </c>
      <c r="AZ10">
        <v>5</v>
      </c>
      <c r="BA10">
        <v>125</v>
      </c>
      <c r="BB10">
        <v>0</v>
      </c>
      <c r="BC10">
        <v>21.94</v>
      </c>
      <c r="BD10">
        <v>0</v>
      </c>
      <c r="BE10">
        <v>50</v>
      </c>
    </row>
    <row r="11" spans="1:57">
      <c r="A11" t="s">
        <v>246</v>
      </c>
      <c r="C11" t="s">
        <v>342</v>
      </c>
      <c r="G11" t="s">
        <v>53</v>
      </c>
      <c r="H11" s="115">
        <v>29.5</v>
      </c>
      <c r="I11" s="88">
        <v>0.28999999999999998</v>
      </c>
      <c r="J11" s="88">
        <v>4.62</v>
      </c>
      <c r="K11" s="88">
        <v>0</v>
      </c>
      <c r="L11" s="88">
        <v>0</v>
      </c>
      <c r="M11" s="116">
        <v>0</v>
      </c>
      <c r="N11" s="115">
        <v>344.15</v>
      </c>
      <c r="O11" s="88">
        <v>280.27000000000004</v>
      </c>
      <c r="P11" s="88">
        <v>0</v>
      </c>
      <c r="Q11" s="88">
        <v>0</v>
      </c>
      <c r="R11" s="88">
        <v>0</v>
      </c>
      <c r="S11" s="116">
        <v>0</v>
      </c>
      <c r="W11">
        <v>0.35</v>
      </c>
      <c r="X11">
        <v>0</v>
      </c>
      <c r="Y11">
        <v>3.2</v>
      </c>
      <c r="Z11">
        <v>9.5500000000000007</v>
      </c>
      <c r="AA11">
        <v>0</v>
      </c>
      <c r="AB11">
        <v>0</v>
      </c>
      <c r="AC11">
        <v>0</v>
      </c>
      <c r="AD11">
        <v>0.6</v>
      </c>
      <c r="AE11">
        <v>0.2</v>
      </c>
      <c r="AF11">
        <v>0</v>
      </c>
      <c r="AG11">
        <v>0.3</v>
      </c>
      <c r="AH11">
        <v>0</v>
      </c>
      <c r="AI11">
        <v>134.6</v>
      </c>
      <c r="AJ11">
        <v>0.28999999999999998</v>
      </c>
      <c r="AK11">
        <v>45.13</v>
      </c>
      <c r="AL11">
        <v>4.24</v>
      </c>
      <c r="AM11">
        <v>0</v>
      </c>
      <c r="AN11">
        <v>0.38</v>
      </c>
      <c r="AO11">
        <v>0.54</v>
      </c>
      <c r="AP11">
        <v>0</v>
      </c>
      <c r="AQ11">
        <v>55</v>
      </c>
      <c r="AR11">
        <v>2.89</v>
      </c>
      <c r="AS11">
        <v>0.38</v>
      </c>
      <c r="AT11">
        <v>23.95</v>
      </c>
      <c r="AU11">
        <v>0.28999999999999998</v>
      </c>
      <c r="AV11">
        <v>10</v>
      </c>
      <c r="AW11">
        <v>50</v>
      </c>
      <c r="AX11">
        <v>15</v>
      </c>
      <c r="AY11">
        <v>100</v>
      </c>
      <c r="AZ11">
        <v>5</v>
      </c>
      <c r="BA11">
        <v>125</v>
      </c>
      <c r="BB11">
        <v>0</v>
      </c>
      <c r="BC11">
        <v>21.94</v>
      </c>
      <c r="BD11">
        <v>0</v>
      </c>
      <c r="BE11">
        <v>50</v>
      </c>
    </row>
    <row r="12" spans="1:57">
      <c r="A12" t="s">
        <v>247</v>
      </c>
      <c r="C12" t="s">
        <v>362</v>
      </c>
      <c r="G12" t="s">
        <v>54</v>
      </c>
      <c r="H12" s="115">
        <v>29.5</v>
      </c>
      <c r="I12" s="88">
        <v>0.28999999999999998</v>
      </c>
      <c r="J12" s="88">
        <v>4.62</v>
      </c>
      <c r="K12" s="88">
        <v>0</v>
      </c>
      <c r="L12" s="88">
        <v>0</v>
      </c>
      <c r="M12" s="116">
        <v>0</v>
      </c>
      <c r="N12" s="115">
        <v>344.15</v>
      </c>
      <c r="O12" s="88">
        <v>280.27000000000004</v>
      </c>
      <c r="P12" s="88">
        <v>0</v>
      </c>
      <c r="Q12" s="88">
        <v>0</v>
      </c>
      <c r="R12" s="88">
        <v>0</v>
      </c>
      <c r="S12" s="116">
        <v>0</v>
      </c>
      <c r="W12">
        <v>0.35</v>
      </c>
      <c r="X12">
        <v>0</v>
      </c>
      <c r="Y12">
        <v>3.2</v>
      </c>
      <c r="Z12">
        <v>9.5500000000000007</v>
      </c>
      <c r="AA12">
        <v>0</v>
      </c>
      <c r="AB12">
        <v>0</v>
      </c>
      <c r="AC12">
        <v>0</v>
      </c>
      <c r="AD12">
        <v>0.6</v>
      </c>
      <c r="AE12">
        <v>0.2</v>
      </c>
      <c r="AF12">
        <v>0</v>
      </c>
      <c r="AG12">
        <v>0.3</v>
      </c>
      <c r="AH12">
        <v>0</v>
      </c>
      <c r="AI12">
        <v>134.6</v>
      </c>
      <c r="AJ12">
        <v>0.28999999999999998</v>
      </c>
      <c r="AK12">
        <v>45.13</v>
      </c>
      <c r="AL12">
        <v>4.24</v>
      </c>
      <c r="AM12">
        <v>0</v>
      </c>
      <c r="AN12">
        <v>0.38</v>
      </c>
      <c r="AO12">
        <v>0.54</v>
      </c>
      <c r="AP12">
        <v>0</v>
      </c>
      <c r="AQ12">
        <v>55</v>
      </c>
      <c r="AR12">
        <v>2.89</v>
      </c>
      <c r="AS12">
        <v>0.38</v>
      </c>
      <c r="AT12">
        <v>23.95</v>
      </c>
      <c r="AU12">
        <v>0.28999999999999998</v>
      </c>
      <c r="AV12">
        <v>10</v>
      </c>
      <c r="AW12">
        <v>50</v>
      </c>
      <c r="AX12">
        <v>15</v>
      </c>
      <c r="AY12">
        <v>100</v>
      </c>
      <c r="AZ12">
        <v>5</v>
      </c>
      <c r="BA12">
        <v>125</v>
      </c>
      <c r="BB12">
        <v>0</v>
      </c>
      <c r="BC12">
        <v>21.94</v>
      </c>
      <c r="BD12">
        <v>0</v>
      </c>
      <c r="BE12">
        <v>50</v>
      </c>
    </row>
    <row r="13" spans="1:57">
      <c r="A13" t="s">
        <v>248</v>
      </c>
      <c r="G13" t="s">
        <v>55</v>
      </c>
      <c r="H13" s="115">
        <v>29.5</v>
      </c>
      <c r="I13" s="88">
        <v>0.28999999999999998</v>
      </c>
      <c r="J13" s="88">
        <v>4.62</v>
      </c>
      <c r="K13" s="88">
        <v>0</v>
      </c>
      <c r="L13" s="88">
        <v>0</v>
      </c>
      <c r="M13" s="116">
        <v>0</v>
      </c>
      <c r="N13" s="115">
        <v>344.15</v>
      </c>
      <c r="O13" s="88">
        <v>280.27000000000004</v>
      </c>
      <c r="P13" s="88">
        <v>0</v>
      </c>
      <c r="Q13" s="88">
        <v>0</v>
      </c>
      <c r="R13" s="88">
        <v>0</v>
      </c>
      <c r="S13" s="116">
        <v>0</v>
      </c>
      <c r="W13">
        <v>0.35</v>
      </c>
      <c r="X13">
        <v>0</v>
      </c>
      <c r="Y13">
        <v>3.2</v>
      </c>
      <c r="Z13">
        <v>9.5500000000000007</v>
      </c>
      <c r="AA13">
        <v>0</v>
      </c>
      <c r="AB13">
        <v>0</v>
      </c>
      <c r="AC13">
        <v>0</v>
      </c>
      <c r="AD13">
        <v>0.6</v>
      </c>
      <c r="AE13">
        <v>0.2</v>
      </c>
      <c r="AF13">
        <v>0</v>
      </c>
      <c r="AG13">
        <v>0.3</v>
      </c>
      <c r="AH13">
        <v>0</v>
      </c>
      <c r="AI13">
        <v>134.6</v>
      </c>
      <c r="AJ13">
        <v>0.28999999999999998</v>
      </c>
      <c r="AK13">
        <v>45.13</v>
      </c>
      <c r="AL13">
        <v>4.24</v>
      </c>
      <c r="AM13">
        <v>0</v>
      </c>
      <c r="AN13">
        <v>0.38</v>
      </c>
      <c r="AO13">
        <v>0.54</v>
      </c>
      <c r="AP13">
        <v>0</v>
      </c>
      <c r="AQ13">
        <v>55</v>
      </c>
      <c r="AR13">
        <v>2.89</v>
      </c>
      <c r="AS13">
        <v>0.38</v>
      </c>
      <c r="AT13">
        <v>23.95</v>
      </c>
      <c r="AU13">
        <v>0.28999999999999998</v>
      </c>
      <c r="AV13">
        <v>10</v>
      </c>
      <c r="AW13">
        <v>50</v>
      </c>
      <c r="AX13">
        <v>15</v>
      </c>
      <c r="AY13">
        <v>100</v>
      </c>
      <c r="AZ13">
        <v>5</v>
      </c>
      <c r="BA13">
        <v>125</v>
      </c>
      <c r="BB13">
        <v>0</v>
      </c>
      <c r="BC13">
        <v>21.94</v>
      </c>
      <c r="BD13">
        <v>0</v>
      </c>
      <c r="BE13">
        <v>50</v>
      </c>
    </row>
    <row r="14" spans="1:57">
      <c r="A14" t="s">
        <v>249</v>
      </c>
      <c r="G14" t="s">
        <v>56</v>
      </c>
      <c r="H14" s="115">
        <v>29.5</v>
      </c>
      <c r="I14" s="88">
        <v>0.28999999999999998</v>
      </c>
      <c r="J14" s="88">
        <v>4.62</v>
      </c>
      <c r="K14" s="88">
        <v>0</v>
      </c>
      <c r="L14" s="88">
        <v>0</v>
      </c>
      <c r="M14" s="116">
        <v>0</v>
      </c>
      <c r="N14" s="115">
        <v>344.15</v>
      </c>
      <c r="O14" s="88">
        <v>280.27000000000004</v>
      </c>
      <c r="P14" s="88">
        <v>0</v>
      </c>
      <c r="Q14" s="88">
        <v>0</v>
      </c>
      <c r="R14" s="88">
        <v>0</v>
      </c>
      <c r="S14" s="116">
        <v>0</v>
      </c>
      <c r="W14">
        <v>0.35</v>
      </c>
      <c r="X14">
        <v>0</v>
      </c>
      <c r="Y14">
        <v>3.2</v>
      </c>
      <c r="Z14">
        <v>9.5500000000000007</v>
      </c>
      <c r="AA14">
        <v>0</v>
      </c>
      <c r="AB14">
        <v>0</v>
      </c>
      <c r="AC14">
        <v>0</v>
      </c>
      <c r="AD14">
        <v>0.6</v>
      </c>
      <c r="AE14">
        <v>0.2</v>
      </c>
      <c r="AF14">
        <v>0</v>
      </c>
      <c r="AG14">
        <v>0.3</v>
      </c>
      <c r="AH14">
        <v>0</v>
      </c>
      <c r="AI14">
        <v>134.6</v>
      </c>
      <c r="AJ14">
        <v>0.28999999999999998</v>
      </c>
      <c r="AK14">
        <v>45.13</v>
      </c>
      <c r="AL14">
        <v>4.24</v>
      </c>
      <c r="AM14">
        <v>0</v>
      </c>
      <c r="AN14">
        <v>0.38</v>
      </c>
      <c r="AO14">
        <v>0.54</v>
      </c>
      <c r="AP14">
        <v>0</v>
      </c>
      <c r="AQ14">
        <v>55</v>
      </c>
      <c r="AR14">
        <v>2.89</v>
      </c>
      <c r="AS14">
        <v>0.38</v>
      </c>
      <c r="AT14">
        <v>23.95</v>
      </c>
      <c r="AU14">
        <v>0.28999999999999998</v>
      </c>
      <c r="AV14">
        <v>10</v>
      </c>
      <c r="AW14">
        <v>50</v>
      </c>
      <c r="AX14">
        <v>15</v>
      </c>
      <c r="AY14">
        <v>100</v>
      </c>
      <c r="AZ14">
        <v>5</v>
      </c>
      <c r="BA14">
        <v>125</v>
      </c>
      <c r="BB14">
        <v>0</v>
      </c>
      <c r="BC14">
        <v>21.94</v>
      </c>
      <c r="BD14">
        <v>0</v>
      </c>
      <c r="BE14">
        <v>50</v>
      </c>
    </row>
    <row r="15" spans="1:57">
      <c r="A15" t="s">
        <v>250</v>
      </c>
      <c r="G15" t="s">
        <v>57</v>
      </c>
      <c r="H15" s="115">
        <v>29.5</v>
      </c>
      <c r="I15" s="88">
        <v>0.28999999999999998</v>
      </c>
      <c r="J15" s="88">
        <v>4.62</v>
      </c>
      <c r="K15" s="88">
        <v>0</v>
      </c>
      <c r="L15" s="88">
        <v>0</v>
      </c>
      <c r="M15" s="116">
        <v>0</v>
      </c>
      <c r="N15" s="115">
        <v>244.15</v>
      </c>
      <c r="O15" s="88">
        <v>280.27000000000004</v>
      </c>
      <c r="P15" s="88">
        <v>0</v>
      </c>
      <c r="Q15" s="88">
        <v>0</v>
      </c>
      <c r="R15" s="88">
        <v>0</v>
      </c>
      <c r="S15" s="116">
        <v>0</v>
      </c>
      <c r="W15">
        <v>0.35</v>
      </c>
      <c r="X15">
        <v>0</v>
      </c>
      <c r="Y15">
        <v>3.2</v>
      </c>
      <c r="Z15">
        <v>9.5500000000000007</v>
      </c>
      <c r="AA15">
        <v>0</v>
      </c>
      <c r="AB15">
        <v>0</v>
      </c>
      <c r="AC15">
        <v>0</v>
      </c>
      <c r="AD15">
        <v>0.6</v>
      </c>
      <c r="AE15">
        <v>0.2</v>
      </c>
      <c r="AF15">
        <v>0</v>
      </c>
      <c r="AG15">
        <v>0.3</v>
      </c>
      <c r="AH15">
        <v>0</v>
      </c>
      <c r="AI15">
        <v>134.6</v>
      </c>
      <c r="AJ15">
        <v>0.28999999999999998</v>
      </c>
      <c r="AK15">
        <v>45.13</v>
      </c>
      <c r="AL15">
        <v>4.24</v>
      </c>
      <c r="AM15">
        <v>0</v>
      </c>
      <c r="AN15">
        <v>0.38</v>
      </c>
      <c r="AO15">
        <v>0.54</v>
      </c>
      <c r="AP15">
        <v>0</v>
      </c>
      <c r="AQ15">
        <v>55</v>
      </c>
      <c r="AR15">
        <v>2.89</v>
      </c>
      <c r="AS15">
        <v>0.38</v>
      </c>
      <c r="AT15">
        <v>23.95</v>
      </c>
      <c r="AU15">
        <v>0.28999999999999998</v>
      </c>
      <c r="AV15">
        <v>10</v>
      </c>
      <c r="AW15">
        <v>50</v>
      </c>
      <c r="AX15">
        <v>15</v>
      </c>
      <c r="AY15">
        <v>0</v>
      </c>
      <c r="AZ15">
        <v>5</v>
      </c>
      <c r="BA15">
        <v>125</v>
      </c>
      <c r="BB15">
        <v>0</v>
      </c>
      <c r="BC15">
        <v>21.94</v>
      </c>
      <c r="BD15">
        <v>0</v>
      </c>
      <c r="BE15">
        <v>50</v>
      </c>
    </row>
    <row r="16" spans="1:57">
      <c r="A16" t="s">
        <v>251</v>
      </c>
      <c r="G16" t="s">
        <v>58</v>
      </c>
      <c r="H16" s="115">
        <v>29.5</v>
      </c>
      <c r="I16" s="88">
        <v>0.28999999999999998</v>
      </c>
      <c r="J16" s="88">
        <v>4.62</v>
      </c>
      <c r="K16" s="88">
        <v>0</v>
      </c>
      <c r="L16" s="88">
        <v>0</v>
      </c>
      <c r="M16" s="116">
        <v>0</v>
      </c>
      <c r="N16" s="115">
        <v>244.15</v>
      </c>
      <c r="O16" s="88">
        <v>280.27000000000004</v>
      </c>
      <c r="P16" s="88">
        <v>0</v>
      </c>
      <c r="Q16" s="88">
        <v>0</v>
      </c>
      <c r="R16" s="88">
        <v>0</v>
      </c>
      <c r="S16" s="116">
        <v>0</v>
      </c>
      <c r="W16">
        <v>0.35</v>
      </c>
      <c r="X16">
        <v>0</v>
      </c>
      <c r="Y16">
        <v>3.2</v>
      </c>
      <c r="Z16">
        <v>9.5500000000000007</v>
      </c>
      <c r="AA16">
        <v>0</v>
      </c>
      <c r="AB16">
        <v>0</v>
      </c>
      <c r="AC16">
        <v>0</v>
      </c>
      <c r="AD16">
        <v>0.6</v>
      </c>
      <c r="AE16">
        <v>0.2</v>
      </c>
      <c r="AF16">
        <v>0</v>
      </c>
      <c r="AG16">
        <v>0.3</v>
      </c>
      <c r="AH16">
        <v>0</v>
      </c>
      <c r="AI16">
        <v>134.6</v>
      </c>
      <c r="AJ16">
        <v>0.28999999999999998</v>
      </c>
      <c r="AK16">
        <v>45.13</v>
      </c>
      <c r="AL16">
        <v>4.24</v>
      </c>
      <c r="AM16">
        <v>0</v>
      </c>
      <c r="AN16">
        <v>0.38</v>
      </c>
      <c r="AO16">
        <v>0.54</v>
      </c>
      <c r="AP16">
        <v>0</v>
      </c>
      <c r="AQ16">
        <v>55</v>
      </c>
      <c r="AR16">
        <v>2.89</v>
      </c>
      <c r="AS16">
        <v>0.38</v>
      </c>
      <c r="AT16">
        <v>23.95</v>
      </c>
      <c r="AU16">
        <v>0.28999999999999998</v>
      </c>
      <c r="AV16">
        <v>10</v>
      </c>
      <c r="AW16">
        <v>50</v>
      </c>
      <c r="AX16">
        <v>15</v>
      </c>
      <c r="AY16">
        <v>0</v>
      </c>
      <c r="AZ16">
        <v>5</v>
      </c>
      <c r="BA16">
        <v>125</v>
      </c>
      <c r="BB16">
        <v>0</v>
      </c>
      <c r="BC16">
        <v>21.94</v>
      </c>
      <c r="BD16">
        <v>0</v>
      </c>
      <c r="BE16">
        <v>50</v>
      </c>
    </row>
    <row r="17" spans="1:57">
      <c r="A17" t="s">
        <v>252</v>
      </c>
      <c r="G17" t="s">
        <v>59</v>
      </c>
      <c r="H17" s="115">
        <v>29.5</v>
      </c>
      <c r="I17" s="88">
        <v>0.28999999999999998</v>
      </c>
      <c r="J17" s="88">
        <v>4.62</v>
      </c>
      <c r="K17" s="88">
        <v>0</v>
      </c>
      <c r="L17" s="88">
        <v>0</v>
      </c>
      <c r="M17" s="116">
        <v>0</v>
      </c>
      <c r="N17" s="115">
        <v>244.15</v>
      </c>
      <c r="O17" s="88">
        <v>280.27000000000004</v>
      </c>
      <c r="P17" s="88">
        <v>0</v>
      </c>
      <c r="Q17" s="88">
        <v>0</v>
      </c>
      <c r="R17" s="88">
        <v>0</v>
      </c>
      <c r="S17" s="116">
        <v>0</v>
      </c>
      <c r="W17">
        <v>0.35</v>
      </c>
      <c r="X17">
        <v>0</v>
      </c>
      <c r="Y17">
        <v>3.2</v>
      </c>
      <c r="Z17">
        <v>9.5500000000000007</v>
      </c>
      <c r="AA17">
        <v>0</v>
      </c>
      <c r="AB17">
        <v>0</v>
      </c>
      <c r="AC17">
        <v>0</v>
      </c>
      <c r="AD17">
        <v>0.6</v>
      </c>
      <c r="AE17">
        <v>0.2</v>
      </c>
      <c r="AF17">
        <v>0</v>
      </c>
      <c r="AG17">
        <v>0.3</v>
      </c>
      <c r="AH17">
        <v>0</v>
      </c>
      <c r="AI17">
        <v>134.6</v>
      </c>
      <c r="AJ17">
        <v>0.28999999999999998</v>
      </c>
      <c r="AK17">
        <v>45.13</v>
      </c>
      <c r="AL17">
        <v>4.24</v>
      </c>
      <c r="AM17">
        <v>0</v>
      </c>
      <c r="AN17">
        <v>0.38</v>
      </c>
      <c r="AO17">
        <v>0.54</v>
      </c>
      <c r="AP17">
        <v>0</v>
      </c>
      <c r="AQ17">
        <v>55</v>
      </c>
      <c r="AR17">
        <v>2.89</v>
      </c>
      <c r="AS17">
        <v>0.38</v>
      </c>
      <c r="AT17">
        <v>23.95</v>
      </c>
      <c r="AU17">
        <v>0.28999999999999998</v>
      </c>
      <c r="AV17">
        <v>10</v>
      </c>
      <c r="AW17">
        <v>50</v>
      </c>
      <c r="AX17">
        <v>15</v>
      </c>
      <c r="AY17">
        <v>0</v>
      </c>
      <c r="AZ17">
        <v>5</v>
      </c>
      <c r="BA17">
        <v>125</v>
      </c>
      <c r="BB17">
        <v>0</v>
      </c>
      <c r="BC17">
        <v>21.94</v>
      </c>
      <c r="BD17">
        <v>0</v>
      </c>
      <c r="BE17">
        <v>50</v>
      </c>
    </row>
    <row r="18" spans="1:57">
      <c r="A18" t="s">
        <v>253</v>
      </c>
      <c r="G18" t="s">
        <v>60</v>
      </c>
      <c r="H18" s="115">
        <v>29.5</v>
      </c>
      <c r="I18" s="88">
        <v>0.28999999999999998</v>
      </c>
      <c r="J18" s="88">
        <v>4.62</v>
      </c>
      <c r="K18" s="88">
        <v>0</v>
      </c>
      <c r="L18" s="88">
        <v>0</v>
      </c>
      <c r="M18" s="116">
        <v>0</v>
      </c>
      <c r="N18" s="115">
        <v>244.15</v>
      </c>
      <c r="O18" s="88">
        <v>280.27000000000004</v>
      </c>
      <c r="P18" s="88">
        <v>0</v>
      </c>
      <c r="Q18" s="88">
        <v>0</v>
      </c>
      <c r="R18" s="88">
        <v>0</v>
      </c>
      <c r="S18" s="116">
        <v>0</v>
      </c>
      <c r="W18">
        <v>0.35</v>
      </c>
      <c r="X18">
        <v>0</v>
      </c>
      <c r="Y18">
        <v>3.2</v>
      </c>
      <c r="Z18">
        <v>9.5500000000000007</v>
      </c>
      <c r="AA18">
        <v>0</v>
      </c>
      <c r="AB18">
        <v>0</v>
      </c>
      <c r="AC18">
        <v>0</v>
      </c>
      <c r="AD18">
        <v>0.6</v>
      </c>
      <c r="AE18">
        <v>0.2</v>
      </c>
      <c r="AF18">
        <v>0</v>
      </c>
      <c r="AG18">
        <v>0.3</v>
      </c>
      <c r="AH18">
        <v>0</v>
      </c>
      <c r="AI18">
        <v>134.6</v>
      </c>
      <c r="AJ18">
        <v>0.28999999999999998</v>
      </c>
      <c r="AK18">
        <v>45.13</v>
      </c>
      <c r="AL18">
        <v>4.24</v>
      </c>
      <c r="AM18">
        <v>0</v>
      </c>
      <c r="AN18">
        <v>0.38</v>
      </c>
      <c r="AO18">
        <v>0.54</v>
      </c>
      <c r="AP18">
        <v>0</v>
      </c>
      <c r="AQ18">
        <v>55</v>
      </c>
      <c r="AR18">
        <v>2.89</v>
      </c>
      <c r="AS18">
        <v>0.38</v>
      </c>
      <c r="AT18">
        <v>23.95</v>
      </c>
      <c r="AU18">
        <v>0.28999999999999998</v>
      </c>
      <c r="AV18">
        <v>10</v>
      </c>
      <c r="AW18">
        <v>50</v>
      </c>
      <c r="AX18">
        <v>15</v>
      </c>
      <c r="AY18">
        <v>0</v>
      </c>
      <c r="AZ18">
        <v>5</v>
      </c>
      <c r="BA18">
        <v>125</v>
      </c>
      <c r="BB18">
        <v>0</v>
      </c>
      <c r="BC18">
        <v>21.94</v>
      </c>
      <c r="BD18">
        <v>0</v>
      </c>
      <c r="BE18">
        <v>50</v>
      </c>
    </row>
    <row r="19" spans="1:57">
      <c r="A19" t="s">
        <v>267</v>
      </c>
      <c r="G19" t="s">
        <v>61</v>
      </c>
      <c r="H19" s="115">
        <v>29.5</v>
      </c>
      <c r="I19" s="88">
        <v>0.28999999999999998</v>
      </c>
      <c r="J19" s="88">
        <v>4.5199999999999996</v>
      </c>
      <c r="K19" s="88">
        <v>0</v>
      </c>
      <c r="L19" s="88">
        <v>0</v>
      </c>
      <c r="M19" s="116">
        <v>0</v>
      </c>
      <c r="N19" s="115">
        <v>244.15</v>
      </c>
      <c r="O19" s="88">
        <v>280.27000000000004</v>
      </c>
      <c r="P19" s="88">
        <v>0</v>
      </c>
      <c r="Q19" s="88">
        <v>0</v>
      </c>
      <c r="R19" s="88">
        <v>0</v>
      </c>
      <c r="S19" s="116">
        <v>0</v>
      </c>
      <c r="W19">
        <v>0.35</v>
      </c>
      <c r="X19">
        <v>0</v>
      </c>
      <c r="Y19">
        <v>3.2</v>
      </c>
      <c r="Z19">
        <v>9.5500000000000007</v>
      </c>
      <c r="AA19">
        <v>0</v>
      </c>
      <c r="AB19">
        <v>0</v>
      </c>
      <c r="AC19">
        <v>0</v>
      </c>
      <c r="AD19">
        <v>0.6</v>
      </c>
      <c r="AE19">
        <v>0.2</v>
      </c>
      <c r="AF19">
        <v>0</v>
      </c>
      <c r="AG19">
        <v>0.3</v>
      </c>
      <c r="AH19">
        <v>0</v>
      </c>
      <c r="AI19">
        <v>134.6</v>
      </c>
      <c r="AJ19">
        <v>0.28999999999999998</v>
      </c>
      <c r="AK19">
        <v>45.13</v>
      </c>
      <c r="AL19">
        <v>4.1399999999999997</v>
      </c>
      <c r="AM19">
        <v>0</v>
      </c>
      <c r="AN19">
        <v>0.38</v>
      </c>
      <c r="AO19">
        <v>0.54</v>
      </c>
      <c r="AP19">
        <v>0</v>
      </c>
      <c r="AQ19">
        <v>55</v>
      </c>
      <c r="AR19">
        <v>2.89</v>
      </c>
      <c r="AS19">
        <v>0.38</v>
      </c>
      <c r="AT19">
        <v>23.95</v>
      </c>
      <c r="AU19">
        <v>0.28999999999999998</v>
      </c>
      <c r="AV19">
        <v>10</v>
      </c>
      <c r="AW19">
        <v>50</v>
      </c>
      <c r="AX19">
        <v>15</v>
      </c>
      <c r="AY19">
        <v>0</v>
      </c>
      <c r="AZ19">
        <v>5</v>
      </c>
      <c r="BA19">
        <v>125</v>
      </c>
      <c r="BB19">
        <v>0</v>
      </c>
      <c r="BC19">
        <v>21.94</v>
      </c>
      <c r="BD19">
        <v>0</v>
      </c>
      <c r="BE19">
        <v>50</v>
      </c>
    </row>
    <row r="20" spans="1:57">
      <c r="A20" t="s">
        <v>268</v>
      </c>
      <c r="G20" t="s">
        <v>62</v>
      </c>
      <c r="H20" s="115">
        <v>29.5</v>
      </c>
      <c r="I20" s="88">
        <v>0.28999999999999998</v>
      </c>
      <c r="J20" s="88">
        <v>4.5199999999999996</v>
      </c>
      <c r="K20" s="88">
        <v>0</v>
      </c>
      <c r="L20" s="88">
        <v>0</v>
      </c>
      <c r="M20" s="116">
        <v>0</v>
      </c>
      <c r="N20" s="115">
        <v>244.15</v>
      </c>
      <c r="O20" s="88">
        <v>280.27000000000004</v>
      </c>
      <c r="P20" s="88">
        <v>0</v>
      </c>
      <c r="Q20" s="88">
        <v>0</v>
      </c>
      <c r="R20" s="88">
        <v>0</v>
      </c>
      <c r="S20" s="116">
        <v>0</v>
      </c>
      <c r="W20">
        <v>0.35</v>
      </c>
      <c r="X20">
        <v>0</v>
      </c>
      <c r="Y20">
        <v>3.2</v>
      </c>
      <c r="Z20">
        <v>9.5500000000000007</v>
      </c>
      <c r="AA20">
        <v>0</v>
      </c>
      <c r="AB20">
        <v>0</v>
      </c>
      <c r="AC20">
        <v>0</v>
      </c>
      <c r="AD20">
        <v>0.6</v>
      </c>
      <c r="AE20">
        <v>0.2</v>
      </c>
      <c r="AF20">
        <v>0</v>
      </c>
      <c r="AG20">
        <v>0.3</v>
      </c>
      <c r="AH20">
        <v>0</v>
      </c>
      <c r="AI20">
        <v>134.6</v>
      </c>
      <c r="AJ20">
        <v>0.28999999999999998</v>
      </c>
      <c r="AK20">
        <v>45.13</v>
      </c>
      <c r="AL20">
        <v>4.1399999999999997</v>
      </c>
      <c r="AM20">
        <v>0</v>
      </c>
      <c r="AN20">
        <v>0.38</v>
      </c>
      <c r="AO20">
        <v>0.54</v>
      </c>
      <c r="AP20">
        <v>0</v>
      </c>
      <c r="AQ20">
        <v>55</v>
      </c>
      <c r="AR20">
        <v>2.89</v>
      </c>
      <c r="AS20">
        <v>0.38</v>
      </c>
      <c r="AT20">
        <v>23.95</v>
      </c>
      <c r="AU20">
        <v>0.28999999999999998</v>
      </c>
      <c r="AV20">
        <v>10</v>
      </c>
      <c r="AW20">
        <v>50</v>
      </c>
      <c r="AX20">
        <v>15</v>
      </c>
      <c r="AY20">
        <v>0</v>
      </c>
      <c r="AZ20">
        <v>5</v>
      </c>
      <c r="BA20">
        <v>125</v>
      </c>
      <c r="BB20">
        <v>0</v>
      </c>
      <c r="BC20">
        <v>21.94</v>
      </c>
      <c r="BD20">
        <v>0</v>
      </c>
      <c r="BE20">
        <v>50</v>
      </c>
    </row>
    <row r="21" spans="1:57">
      <c r="A21" t="s">
        <v>254</v>
      </c>
      <c r="G21" t="s">
        <v>63</v>
      </c>
      <c r="H21" s="115">
        <v>29.5</v>
      </c>
      <c r="I21" s="88">
        <v>0.28999999999999998</v>
      </c>
      <c r="J21" s="88">
        <v>4.5199999999999996</v>
      </c>
      <c r="K21" s="88">
        <v>0</v>
      </c>
      <c r="L21" s="88">
        <v>0</v>
      </c>
      <c r="M21" s="116">
        <v>0</v>
      </c>
      <c r="N21" s="115">
        <v>244.15</v>
      </c>
      <c r="O21" s="88">
        <v>280.27000000000004</v>
      </c>
      <c r="P21" s="88">
        <v>0</v>
      </c>
      <c r="Q21" s="88">
        <v>0</v>
      </c>
      <c r="R21" s="88">
        <v>0</v>
      </c>
      <c r="S21" s="116">
        <v>0</v>
      </c>
      <c r="W21">
        <v>0.35</v>
      </c>
      <c r="X21">
        <v>0</v>
      </c>
      <c r="Y21">
        <v>3.2</v>
      </c>
      <c r="Z21">
        <v>9.5500000000000007</v>
      </c>
      <c r="AA21">
        <v>0</v>
      </c>
      <c r="AB21">
        <v>0</v>
      </c>
      <c r="AC21">
        <v>0</v>
      </c>
      <c r="AD21">
        <v>0.6</v>
      </c>
      <c r="AE21">
        <v>0.2</v>
      </c>
      <c r="AF21">
        <v>0</v>
      </c>
      <c r="AG21">
        <v>0.3</v>
      </c>
      <c r="AH21">
        <v>0</v>
      </c>
      <c r="AI21">
        <v>134.6</v>
      </c>
      <c r="AJ21">
        <v>0.28999999999999998</v>
      </c>
      <c r="AK21">
        <v>45.13</v>
      </c>
      <c r="AL21">
        <v>4.1399999999999997</v>
      </c>
      <c r="AM21">
        <v>0</v>
      </c>
      <c r="AN21">
        <v>0.38</v>
      </c>
      <c r="AO21">
        <v>0.54</v>
      </c>
      <c r="AP21">
        <v>0</v>
      </c>
      <c r="AQ21">
        <v>55</v>
      </c>
      <c r="AR21">
        <v>2.89</v>
      </c>
      <c r="AS21">
        <v>0.38</v>
      </c>
      <c r="AT21">
        <v>23.95</v>
      </c>
      <c r="AU21">
        <v>0.28999999999999998</v>
      </c>
      <c r="AV21">
        <v>10</v>
      </c>
      <c r="AW21">
        <v>50</v>
      </c>
      <c r="AX21">
        <v>15</v>
      </c>
      <c r="AY21">
        <v>0</v>
      </c>
      <c r="AZ21">
        <v>5</v>
      </c>
      <c r="BA21">
        <v>125</v>
      </c>
      <c r="BB21">
        <v>0</v>
      </c>
      <c r="BC21">
        <v>21.94</v>
      </c>
      <c r="BD21">
        <v>0</v>
      </c>
      <c r="BE21">
        <v>50</v>
      </c>
    </row>
    <row r="22" spans="1:57">
      <c r="A22" t="s">
        <v>255</v>
      </c>
      <c r="G22" t="s">
        <v>64</v>
      </c>
      <c r="H22" s="115">
        <v>29.5</v>
      </c>
      <c r="I22" s="88">
        <v>0.28999999999999998</v>
      </c>
      <c r="J22" s="88">
        <v>4.5199999999999996</v>
      </c>
      <c r="K22" s="88">
        <v>0</v>
      </c>
      <c r="L22" s="88">
        <v>0</v>
      </c>
      <c r="M22" s="116">
        <v>0</v>
      </c>
      <c r="N22" s="115">
        <v>244.15</v>
      </c>
      <c r="O22" s="88">
        <v>280.27000000000004</v>
      </c>
      <c r="P22" s="88">
        <v>0</v>
      </c>
      <c r="Q22" s="88">
        <v>0</v>
      </c>
      <c r="R22" s="88">
        <v>0</v>
      </c>
      <c r="S22" s="116">
        <v>0</v>
      </c>
      <c r="W22">
        <v>0.35</v>
      </c>
      <c r="X22">
        <v>0</v>
      </c>
      <c r="Y22">
        <v>3.2</v>
      </c>
      <c r="Z22">
        <v>9.5500000000000007</v>
      </c>
      <c r="AA22">
        <v>0</v>
      </c>
      <c r="AB22">
        <v>0</v>
      </c>
      <c r="AC22">
        <v>0</v>
      </c>
      <c r="AD22">
        <v>0.6</v>
      </c>
      <c r="AE22">
        <v>0.2</v>
      </c>
      <c r="AF22">
        <v>0</v>
      </c>
      <c r="AG22">
        <v>0.3</v>
      </c>
      <c r="AH22">
        <v>0</v>
      </c>
      <c r="AI22">
        <v>134.6</v>
      </c>
      <c r="AJ22">
        <v>0.28999999999999998</v>
      </c>
      <c r="AK22">
        <v>45.13</v>
      </c>
      <c r="AL22">
        <v>4.1399999999999997</v>
      </c>
      <c r="AM22">
        <v>0</v>
      </c>
      <c r="AN22">
        <v>0.38</v>
      </c>
      <c r="AO22">
        <v>0.54</v>
      </c>
      <c r="AP22">
        <v>0</v>
      </c>
      <c r="AQ22">
        <v>55</v>
      </c>
      <c r="AR22">
        <v>2.89</v>
      </c>
      <c r="AS22">
        <v>0.38</v>
      </c>
      <c r="AT22">
        <v>23.95</v>
      </c>
      <c r="AU22">
        <v>0.28999999999999998</v>
      </c>
      <c r="AV22">
        <v>10</v>
      </c>
      <c r="AW22">
        <v>50</v>
      </c>
      <c r="AX22">
        <v>15</v>
      </c>
      <c r="AY22">
        <v>0</v>
      </c>
      <c r="AZ22">
        <v>5</v>
      </c>
      <c r="BA22">
        <v>125</v>
      </c>
      <c r="BB22">
        <v>0</v>
      </c>
      <c r="BC22">
        <v>21.94</v>
      </c>
      <c r="BD22">
        <v>0</v>
      </c>
      <c r="BE22">
        <v>50</v>
      </c>
    </row>
    <row r="23" spans="1:57">
      <c r="A23" t="s">
        <v>256</v>
      </c>
      <c r="G23" t="s">
        <v>65</v>
      </c>
      <c r="H23" s="115">
        <v>29.5</v>
      </c>
      <c r="I23" s="88">
        <v>0.28999999999999998</v>
      </c>
      <c r="J23" s="88">
        <v>4.5199999999999996</v>
      </c>
      <c r="K23" s="88">
        <v>0</v>
      </c>
      <c r="L23" s="88">
        <v>0</v>
      </c>
      <c r="M23" s="116">
        <v>0</v>
      </c>
      <c r="N23" s="115">
        <v>244.15</v>
      </c>
      <c r="O23" s="88">
        <v>280.27000000000004</v>
      </c>
      <c r="P23" s="88">
        <v>0</v>
      </c>
      <c r="Q23" s="88">
        <v>0</v>
      </c>
      <c r="R23" s="88">
        <v>0</v>
      </c>
      <c r="S23" s="116">
        <v>0</v>
      </c>
      <c r="W23">
        <v>0.35</v>
      </c>
      <c r="X23">
        <v>0</v>
      </c>
      <c r="Y23">
        <v>3.2</v>
      </c>
      <c r="Z23">
        <v>9.5500000000000007</v>
      </c>
      <c r="AA23">
        <v>0</v>
      </c>
      <c r="AB23">
        <v>0</v>
      </c>
      <c r="AC23">
        <v>0</v>
      </c>
      <c r="AD23">
        <v>0.6</v>
      </c>
      <c r="AE23">
        <v>0.2</v>
      </c>
      <c r="AF23">
        <v>0</v>
      </c>
      <c r="AG23">
        <v>0.3</v>
      </c>
      <c r="AH23">
        <v>0</v>
      </c>
      <c r="AI23">
        <v>134.6</v>
      </c>
      <c r="AJ23">
        <v>0.28999999999999998</v>
      </c>
      <c r="AK23">
        <v>45.13</v>
      </c>
      <c r="AL23">
        <v>4.1399999999999997</v>
      </c>
      <c r="AM23">
        <v>0</v>
      </c>
      <c r="AN23">
        <v>0.38</v>
      </c>
      <c r="AO23">
        <v>0.54</v>
      </c>
      <c r="AP23">
        <v>0</v>
      </c>
      <c r="AQ23">
        <v>55</v>
      </c>
      <c r="AR23">
        <v>2.89</v>
      </c>
      <c r="AS23">
        <v>0.38</v>
      </c>
      <c r="AT23">
        <v>23.95</v>
      </c>
      <c r="AU23">
        <v>0.28999999999999998</v>
      </c>
      <c r="AV23">
        <v>10</v>
      </c>
      <c r="AW23">
        <v>50</v>
      </c>
      <c r="AX23">
        <v>15</v>
      </c>
      <c r="AY23">
        <v>0</v>
      </c>
      <c r="AZ23">
        <v>5</v>
      </c>
      <c r="BA23">
        <v>125</v>
      </c>
      <c r="BB23">
        <v>0</v>
      </c>
      <c r="BC23">
        <v>21.94</v>
      </c>
      <c r="BD23">
        <v>0</v>
      </c>
      <c r="BE23">
        <v>50</v>
      </c>
    </row>
    <row r="24" spans="1:57">
      <c r="A24" t="s">
        <v>257</v>
      </c>
      <c r="G24" t="s">
        <v>66</v>
      </c>
      <c r="H24" s="115">
        <v>29.5</v>
      </c>
      <c r="I24" s="88">
        <v>0.28999999999999998</v>
      </c>
      <c r="J24" s="88">
        <v>4.5199999999999996</v>
      </c>
      <c r="K24" s="88">
        <v>0</v>
      </c>
      <c r="L24" s="88">
        <v>0</v>
      </c>
      <c r="M24" s="116">
        <v>0</v>
      </c>
      <c r="N24" s="115">
        <v>244.15</v>
      </c>
      <c r="O24" s="88">
        <v>280.27000000000004</v>
      </c>
      <c r="P24" s="88">
        <v>0</v>
      </c>
      <c r="Q24" s="88">
        <v>0</v>
      </c>
      <c r="R24" s="88">
        <v>0</v>
      </c>
      <c r="S24" s="116">
        <v>0</v>
      </c>
      <c r="W24">
        <v>0.35</v>
      </c>
      <c r="X24">
        <v>0</v>
      </c>
      <c r="Y24">
        <v>3.2</v>
      </c>
      <c r="Z24">
        <v>9.5500000000000007</v>
      </c>
      <c r="AA24">
        <v>0</v>
      </c>
      <c r="AB24">
        <v>0</v>
      </c>
      <c r="AC24">
        <v>0</v>
      </c>
      <c r="AD24">
        <v>0.6</v>
      </c>
      <c r="AE24">
        <v>0.2</v>
      </c>
      <c r="AF24">
        <v>0</v>
      </c>
      <c r="AG24">
        <v>0.3</v>
      </c>
      <c r="AH24">
        <v>0</v>
      </c>
      <c r="AI24">
        <v>134.6</v>
      </c>
      <c r="AJ24">
        <v>0.28999999999999998</v>
      </c>
      <c r="AK24">
        <v>45.13</v>
      </c>
      <c r="AL24">
        <v>4.1399999999999997</v>
      </c>
      <c r="AM24">
        <v>0</v>
      </c>
      <c r="AN24">
        <v>0.38</v>
      </c>
      <c r="AO24">
        <v>0.54</v>
      </c>
      <c r="AP24">
        <v>0</v>
      </c>
      <c r="AQ24">
        <v>55</v>
      </c>
      <c r="AR24">
        <v>2.89</v>
      </c>
      <c r="AS24">
        <v>0.38</v>
      </c>
      <c r="AT24">
        <v>23.95</v>
      </c>
      <c r="AU24">
        <v>0.28999999999999998</v>
      </c>
      <c r="AV24">
        <v>10</v>
      </c>
      <c r="AW24">
        <v>50</v>
      </c>
      <c r="AX24">
        <v>15</v>
      </c>
      <c r="AY24">
        <v>0</v>
      </c>
      <c r="AZ24">
        <v>5</v>
      </c>
      <c r="BA24">
        <v>125</v>
      </c>
      <c r="BB24">
        <v>0</v>
      </c>
      <c r="BC24">
        <v>21.94</v>
      </c>
      <c r="BD24">
        <v>0</v>
      </c>
      <c r="BE24">
        <v>50</v>
      </c>
    </row>
    <row r="25" spans="1:57">
      <c r="A25" t="s">
        <v>258</v>
      </c>
      <c r="G25" t="s">
        <v>67</v>
      </c>
      <c r="H25" s="115">
        <v>29.5</v>
      </c>
      <c r="I25" s="88">
        <v>0.28999999999999998</v>
      </c>
      <c r="J25" s="88">
        <v>4.5199999999999996</v>
      </c>
      <c r="K25" s="88">
        <v>0</v>
      </c>
      <c r="L25" s="88">
        <v>0</v>
      </c>
      <c r="M25" s="116">
        <v>0</v>
      </c>
      <c r="N25" s="115">
        <v>244.15</v>
      </c>
      <c r="O25" s="88">
        <v>280.27000000000004</v>
      </c>
      <c r="P25" s="88">
        <v>0</v>
      </c>
      <c r="Q25" s="88">
        <v>0</v>
      </c>
      <c r="R25" s="88">
        <v>0</v>
      </c>
      <c r="S25" s="116">
        <v>0</v>
      </c>
      <c r="W25">
        <v>0.35</v>
      </c>
      <c r="X25">
        <v>0</v>
      </c>
      <c r="Y25">
        <v>3.2</v>
      </c>
      <c r="Z25">
        <v>9.5500000000000007</v>
      </c>
      <c r="AA25">
        <v>0</v>
      </c>
      <c r="AB25">
        <v>0</v>
      </c>
      <c r="AC25">
        <v>0</v>
      </c>
      <c r="AD25">
        <v>0.6</v>
      </c>
      <c r="AE25">
        <v>0.2</v>
      </c>
      <c r="AF25">
        <v>0</v>
      </c>
      <c r="AG25">
        <v>0.3</v>
      </c>
      <c r="AH25">
        <v>0</v>
      </c>
      <c r="AI25">
        <v>134.6</v>
      </c>
      <c r="AJ25">
        <v>0.28999999999999998</v>
      </c>
      <c r="AK25">
        <v>45.13</v>
      </c>
      <c r="AL25">
        <v>4.1399999999999997</v>
      </c>
      <c r="AM25">
        <v>0</v>
      </c>
      <c r="AN25">
        <v>0.38</v>
      </c>
      <c r="AO25">
        <v>0.54</v>
      </c>
      <c r="AP25">
        <v>0</v>
      </c>
      <c r="AQ25">
        <v>55</v>
      </c>
      <c r="AR25">
        <v>2.89</v>
      </c>
      <c r="AS25">
        <v>0.38</v>
      </c>
      <c r="AT25">
        <v>23.95</v>
      </c>
      <c r="AU25">
        <v>0.28999999999999998</v>
      </c>
      <c r="AV25">
        <v>10</v>
      </c>
      <c r="AW25">
        <v>50</v>
      </c>
      <c r="AX25">
        <v>15</v>
      </c>
      <c r="AY25">
        <v>0</v>
      </c>
      <c r="AZ25">
        <v>5</v>
      </c>
      <c r="BA25">
        <v>125</v>
      </c>
      <c r="BB25">
        <v>0</v>
      </c>
      <c r="BC25">
        <v>21.94</v>
      </c>
      <c r="BD25">
        <v>0</v>
      </c>
      <c r="BE25">
        <v>50</v>
      </c>
    </row>
    <row r="26" spans="1:57">
      <c r="A26" t="s">
        <v>259</v>
      </c>
      <c r="G26" t="s">
        <v>68</v>
      </c>
      <c r="H26" s="115">
        <v>29.5</v>
      </c>
      <c r="I26" s="88">
        <v>0.28999999999999998</v>
      </c>
      <c r="J26" s="88">
        <v>4.5199999999999996</v>
      </c>
      <c r="K26" s="88">
        <v>0</v>
      </c>
      <c r="L26" s="88">
        <v>0</v>
      </c>
      <c r="M26" s="116">
        <v>0</v>
      </c>
      <c r="N26" s="115">
        <v>244.15</v>
      </c>
      <c r="O26" s="88">
        <v>280.27000000000004</v>
      </c>
      <c r="P26" s="88">
        <v>0</v>
      </c>
      <c r="Q26" s="88">
        <v>0</v>
      </c>
      <c r="R26" s="88">
        <v>0</v>
      </c>
      <c r="S26" s="116">
        <v>0</v>
      </c>
      <c r="W26">
        <v>0.35</v>
      </c>
      <c r="X26">
        <v>0</v>
      </c>
      <c r="Y26">
        <v>3.2</v>
      </c>
      <c r="Z26">
        <v>9.5500000000000007</v>
      </c>
      <c r="AA26">
        <v>0</v>
      </c>
      <c r="AB26">
        <v>0</v>
      </c>
      <c r="AC26">
        <v>0</v>
      </c>
      <c r="AD26">
        <v>0.6</v>
      </c>
      <c r="AE26">
        <v>0.2</v>
      </c>
      <c r="AF26">
        <v>0</v>
      </c>
      <c r="AG26">
        <v>0.3</v>
      </c>
      <c r="AH26">
        <v>0</v>
      </c>
      <c r="AI26">
        <v>134.6</v>
      </c>
      <c r="AJ26">
        <v>0.28999999999999998</v>
      </c>
      <c r="AK26">
        <v>45.13</v>
      </c>
      <c r="AL26">
        <v>4.1399999999999997</v>
      </c>
      <c r="AM26">
        <v>0</v>
      </c>
      <c r="AN26">
        <v>0.38</v>
      </c>
      <c r="AO26">
        <v>0.54</v>
      </c>
      <c r="AP26">
        <v>0</v>
      </c>
      <c r="AQ26">
        <v>55</v>
      </c>
      <c r="AR26">
        <v>2.89</v>
      </c>
      <c r="AS26">
        <v>0.38</v>
      </c>
      <c r="AT26">
        <v>23.95</v>
      </c>
      <c r="AU26">
        <v>0.28999999999999998</v>
      </c>
      <c r="AV26">
        <v>10</v>
      </c>
      <c r="AW26">
        <v>50</v>
      </c>
      <c r="AX26">
        <v>15</v>
      </c>
      <c r="AY26">
        <v>0</v>
      </c>
      <c r="AZ26">
        <v>5</v>
      </c>
      <c r="BA26">
        <v>125</v>
      </c>
      <c r="BB26">
        <v>0</v>
      </c>
      <c r="BC26">
        <v>21.94</v>
      </c>
      <c r="BD26">
        <v>0</v>
      </c>
      <c r="BE26">
        <v>50</v>
      </c>
    </row>
    <row r="27" spans="1:57">
      <c r="A27" t="s">
        <v>260</v>
      </c>
      <c r="G27" t="s">
        <v>69</v>
      </c>
      <c r="H27" s="115">
        <v>149.85</v>
      </c>
      <c r="I27" s="88">
        <v>0.39</v>
      </c>
      <c r="J27" s="88">
        <v>4.4799999999999995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0.38</v>
      </c>
      <c r="X27">
        <v>0</v>
      </c>
      <c r="Y27">
        <v>3.2</v>
      </c>
      <c r="Z27">
        <v>9.5500000000000007</v>
      </c>
      <c r="AA27">
        <v>0</v>
      </c>
      <c r="AB27">
        <v>204.12</v>
      </c>
      <c r="AC27">
        <v>0</v>
      </c>
      <c r="AD27">
        <v>0.54</v>
      </c>
      <c r="AE27">
        <v>0.19</v>
      </c>
      <c r="AF27">
        <v>0</v>
      </c>
      <c r="AG27">
        <v>0.28000000000000003</v>
      </c>
      <c r="AH27">
        <v>120.41</v>
      </c>
      <c r="AI27">
        <v>0</v>
      </c>
      <c r="AJ27">
        <v>0.39</v>
      </c>
      <c r="AK27">
        <v>0</v>
      </c>
      <c r="AL27">
        <v>4.1399999999999997</v>
      </c>
      <c r="AM27">
        <v>0</v>
      </c>
      <c r="AN27">
        <v>0.34</v>
      </c>
      <c r="AO27">
        <v>0.48</v>
      </c>
      <c r="AP27">
        <v>72.92</v>
      </c>
      <c r="AQ27">
        <v>55</v>
      </c>
      <c r="AR27">
        <v>2.89</v>
      </c>
      <c r="AS27">
        <v>0.34</v>
      </c>
      <c r="AT27">
        <v>23.95</v>
      </c>
      <c r="AU27">
        <v>0.39</v>
      </c>
      <c r="AV27">
        <v>10</v>
      </c>
      <c r="AW27">
        <v>50</v>
      </c>
      <c r="AX27">
        <v>15</v>
      </c>
      <c r="AY27">
        <v>0</v>
      </c>
      <c r="AZ27">
        <v>5</v>
      </c>
      <c r="BA27">
        <v>125</v>
      </c>
      <c r="BB27">
        <v>0</v>
      </c>
      <c r="BC27">
        <v>21.94</v>
      </c>
      <c r="BD27">
        <v>0</v>
      </c>
      <c r="BE27">
        <v>50</v>
      </c>
    </row>
    <row r="28" spans="1:57">
      <c r="A28" t="s">
        <v>261</v>
      </c>
      <c r="G28" t="s">
        <v>70</v>
      </c>
      <c r="H28" s="115">
        <v>149.85</v>
      </c>
      <c r="I28" s="88">
        <v>0.39</v>
      </c>
      <c r="J28" s="88">
        <v>4.4799999999999995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0.38</v>
      </c>
      <c r="X28">
        <v>0</v>
      </c>
      <c r="Y28">
        <v>3.2</v>
      </c>
      <c r="Z28">
        <v>9.5500000000000007</v>
      </c>
      <c r="AA28">
        <v>0</v>
      </c>
      <c r="AB28">
        <v>204.12</v>
      </c>
      <c r="AC28">
        <v>0</v>
      </c>
      <c r="AD28">
        <v>0.54</v>
      </c>
      <c r="AE28">
        <v>0.19</v>
      </c>
      <c r="AF28">
        <v>0</v>
      </c>
      <c r="AG28">
        <v>0.28000000000000003</v>
      </c>
      <c r="AH28">
        <v>120.41</v>
      </c>
      <c r="AI28">
        <v>0</v>
      </c>
      <c r="AJ28">
        <v>0.39</v>
      </c>
      <c r="AK28">
        <v>0</v>
      </c>
      <c r="AL28">
        <v>4.1399999999999997</v>
      </c>
      <c r="AM28">
        <v>0</v>
      </c>
      <c r="AN28">
        <v>0.34</v>
      </c>
      <c r="AO28">
        <v>0.48</v>
      </c>
      <c r="AP28">
        <v>72.92</v>
      </c>
      <c r="AQ28">
        <v>55</v>
      </c>
      <c r="AR28">
        <v>2.89</v>
      </c>
      <c r="AS28">
        <v>0.34</v>
      </c>
      <c r="AT28">
        <v>23.95</v>
      </c>
      <c r="AU28">
        <v>0.39</v>
      </c>
      <c r="AV28">
        <v>10</v>
      </c>
      <c r="AW28">
        <v>50</v>
      </c>
      <c r="AX28">
        <v>15</v>
      </c>
      <c r="AY28">
        <v>0</v>
      </c>
      <c r="AZ28">
        <v>5</v>
      </c>
      <c r="BA28">
        <v>125</v>
      </c>
      <c r="BB28">
        <v>0</v>
      </c>
      <c r="BC28">
        <v>21.94</v>
      </c>
      <c r="BD28">
        <v>0</v>
      </c>
      <c r="BE28">
        <v>50</v>
      </c>
    </row>
    <row r="29" spans="1:57">
      <c r="A29" t="s">
        <v>269</v>
      </c>
      <c r="G29" t="s">
        <v>71</v>
      </c>
      <c r="H29" s="115">
        <v>198.00999999999993</v>
      </c>
      <c r="I29" s="88">
        <v>0.39</v>
      </c>
      <c r="J29" s="88">
        <v>4.4799999999999995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0.38</v>
      </c>
      <c r="X29">
        <v>0</v>
      </c>
      <c r="Y29">
        <v>3.2</v>
      </c>
      <c r="Z29">
        <v>9.5500000000000007</v>
      </c>
      <c r="AA29">
        <v>48.16</v>
      </c>
      <c r="AB29">
        <v>204.12</v>
      </c>
      <c r="AC29">
        <v>0</v>
      </c>
      <c r="AD29">
        <v>0.54</v>
      </c>
      <c r="AE29">
        <v>0.19</v>
      </c>
      <c r="AF29">
        <v>0</v>
      </c>
      <c r="AG29">
        <v>0.28000000000000003</v>
      </c>
      <c r="AH29">
        <v>120.41</v>
      </c>
      <c r="AI29">
        <v>0</v>
      </c>
      <c r="AJ29">
        <v>0.39</v>
      </c>
      <c r="AK29">
        <v>0</v>
      </c>
      <c r="AL29">
        <v>4.1399999999999997</v>
      </c>
      <c r="AM29">
        <v>0</v>
      </c>
      <c r="AN29">
        <v>0.34</v>
      </c>
      <c r="AO29">
        <v>0.48</v>
      </c>
      <c r="AP29">
        <v>72.92</v>
      </c>
      <c r="AQ29">
        <v>55</v>
      </c>
      <c r="AR29">
        <v>2.89</v>
      </c>
      <c r="AS29">
        <v>0.34</v>
      </c>
      <c r="AT29">
        <v>23.95</v>
      </c>
      <c r="AU29">
        <v>0.39</v>
      </c>
      <c r="AV29">
        <v>10</v>
      </c>
      <c r="AW29">
        <v>50</v>
      </c>
      <c r="AX29">
        <v>15</v>
      </c>
      <c r="AY29">
        <v>0</v>
      </c>
      <c r="AZ29">
        <v>5</v>
      </c>
      <c r="BA29">
        <v>125</v>
      </c>
      <c r="BB29">
        <v>0</v>
      </c>
      <c r="BC29">
        <v>21.94</v>
      </c>
      <c r="BD29">
        <v>0</v>
      </c>
      <c r="BE29">
        <v>50</v>
      </c>
    </row>
    <row r="30" spans="1:57">
      <c r="A30" t="s">
        <v>270</v>
      </c>
      <c r="G30" t="s">
        <v>72</v>
      </c>
      <c r="H30" s="115">
        <v>198.00999999999993</v>
      </c>
      <c r="I30" s="88">
        <v>0.39</v>
      </c>
      <c r="J30" s="88">
        <v>4.4799999999999995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0.38</v>
      </c>
      <c r="X30">
        <v>0</v>
      </c>
      <c r="Y30">
        <v>3.2</v>
      </c>
      <c r="Z30">
        <v>9.5500000000000007</v>
      </c>
      <c r="AA30">
        <v>48.16</v>
      </c>
      <c r="AB30">
        <v>204.12</v>
      </c>
      <c r="AC30">
        <v>0</v>
      </c>
      <c r="AD30">
        <v>0.54</v>
      </c>
      <c r="AE30">
        <v>0.19</v>
      </c>
      <c r="AF30">
        <v>0</v>
      </c>
      <c r="AG30">
        <v>0.28000000000000003</v>
      </c>
      <c r="AH30">
        <v>120.41</v>
      </c>
      <c r="AI30">
        <v>0</v>
      </c>
      <c r="AJ30">
        <v>0.39</v>
      </c>
      <c r="AK30">
        <v>0</v>
      </c>
      <c r="AL30">
        <v>4.1399999999999997</v>
      </c>
      <c r="AM30">
        <v>0</v>
      </c>
      <c r="AN30">
        <v>0.34</v>
      </c>
      <c r="AO30">
        <v>0.48</v>
      </c>
      <c r="AP30">
        <v>72.92</v>
      </c>
      <c r="AQ30">
        <v>55</v>
      </c>
      <c r="AR30">
        <v>2.89</v>
      </c>
      <c r="AS30">
        <v>0.34</v>
      </c>
      <c r="AT30">
        <v>23.95</v>
      </c>
      <c r="AU30">
        <v>0.39</v>
      </c>
      <c r="AV30">
        <v>10</v>
      </c>
      <c r="AW30">
        <v>50</v>
      </c>
      <c r="AX30">
        <v>15</v>
      </c>
      <c r="AY30">
        <v>0</v>
      </c>
      <c r="AZ30">
        <v>5</v>
      </c>
      <c r="BA30">
        <v>125</v>
      </c>
      <c r="BB30">
        <v>0</v>
      </c>
      <c r="BC30">
        <v>21.94</v>
      </c>
      <c r="BD30">
        <v>0</v>
      </c>
      <c r="BE30">
        <v>50</v>
      </c>
    </row>
    <row r="31" spans="1:57">
      <c r="A31" t="s">
        <v>280</v>
      </c>
      <c r="G31" t="s">
        <v>73</v>
      </c>
      <c r="H31" s="115">
        <v>249.45999999999998</v>
      </c>
      <c r="I31" s="88">
        <v>0.39</v>
      </c>
      <c r="J31" s="88">
        <v>4.4799999999999995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0.38</v>
      </c>
      <c r="X31">
        <v>52.98</v>
      </c>
      <c r="Y31">
        <v>3.2</v>
      </c>
      <c r="Z31">
        <v>9.5500000000000007</v>
      </c>
      <c r="AA31">
        <v>48.16</v>
      </c>
      <c r="AB31">
        <v>204.12</v>
      </c>
      <c r="AC31">
        <v>0</v>
      </c>
      <c r="AD31">
        <v>0.54</v>
      </c>
      <c r="AE31">
        <v>0.19</v>
      </c>
      <c r="AF31">
        <v>0</v>
      </c>
      <c r="AG31">
        <v>0.28000000000000003</v>
      </c>
      <c r="AH31">
        <v>120.41</v>
      </c>
      <c r="AI31">
        <v>0</v>
      </c>
      <c r="AJ31">
        <v>0.39</v>
      </c>
      <c r="AK31">
        <v>0</v>
      </c>
      <c r="AL31">
        <v>4.1399999999999997</v>
      </c>
      <c r="AM31">
        <v>0</v>
      </c>
      <c r="AN31">
        <v>0.34</v>
      </c>
      <c r="AO31">
        <v>0.48</v>
      </c>
      <c r="AP31">
        <v>72.92</v>
      </c>
      <c r="AQ31">
        <v>55</v>
      </c>
      <c r="AR31">
        <v>2.89</v>
      </c>
      <c r="AS31">
        <v>0.34</v>
      </c>
      <c r="AT31">
        <v>22.42</v>
      </c>
      <c r="AU31">
        <v>0.39</v>
      </c>
      <c r="AV31">
        <v>10</v>
      </c>
      <c r="AW31">
        <v>50</v>
      </c>
      <c r="AX31">
        <v>15</v>
      </c>
      <c r="AY31">
        <v>0</v>
      </c>
      <c r="AZ31">
        <v>5</v>
      </c>
      <c r="BA31">
        <v>125</v>
      </c>
      <c r="BB31">
        <v>0</v>
      </c>
      <c r="BC31">
        <v>21.94</v>
      </c>
      <c r="BD31">
        <v>0</v>
      </c>
      <c r="BE31">
        <v>50</v>
      </c>
    </row>
    <row r="32" spans="1:57">
      <c r="A32" t="s">
        <v>281</v>
      </c>
      <c r="G32" t="s">
        <v>74</v>
      </c>
      <c r="H32" s="115">
        <v>275.11999999999995</v>
      </c>
      <c r="I32" s="88">
        <v>1.8900000000000001</v>
      </c>
      <c r="J32" s="88">
        <v>4.4799999999999995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0.38</v>
      </c>
      <c r="X32">
        <v>75.14</v>
      </c>
      <c r="Y32">
        <v>3.2</v>
      </c>
      <c r="Z32">
        <v>9.5500000000000007</v>
      </c>
      <c r="AA32">
        <v>48.16</v>
      </c>
      <c r="AB32">
        <v>204.12</v>
      </c>
      <c r="AC32">
        <v>0</v>
      </c>
      <c r="AD32">
        <v>0.54</v>
      </c>
      <c r="AE32">
        <v>0.19</v>
      </c>
      <c r="AF32">
        <v>0</v>
      </c>
      <c r="AG32">
        <v>0.28000000000000003</v>
      </c>
      <c r="AH32">
        <v>120.41</v>
      </c>
      <c r="AI32">
        <v>0</v>
      </c>
      <c r="AJ32">
        <v>0.39</v>
      </c>
      <c r="AK32">
        <v>0</v>
      </c>
      <c r="AL32">
        <v>4.1399999999999997</v>
      </c>
      <c r="AM32">
        <v>0.1</v>
      </c>
      <c r="AN32">
        <v>0.34</v>
      </c>
      <c r="AO32">
        <v>0.48</v>
      </c>
      <c r="AP32">
        <v>72.92</v>
      </c>
      <c r="AQ32">
        <v>55</v>
      </c>
      <c r="AR32">
        <v>2.89</v>
      </c>
      <c r="AS32">
        <v>0.34</v>
      </c>
      <c r="AT32">
        <v>22.42</v>
      </c>
      <c r="AU32">
        <v>0.39</v>
      </c>
      <c r="AV32">
        <v>10</v>
      </c>
      <c r="AW32">
        <v>50</v>
      </c>
      <c r="AX32">
        <v>15</v>
      </c>
      <c r="AY32">
        <v>0</v>
      </c>
      <c r="AZ32">
        <v>5</v>
      </c>
      <c r="BA32">
        <v>125</v>
      </c>
      <c r="BB32">
        <v>3.5</v>
      </c>
      <c r="BC32">
        <v>21.94</v>
      </c>
      <c r="BD32">
        <v>1.5</v>
      </c>
      <c r="BE32">
        <v>50</v>
      </c>
    </row>
    <row r="33" spans="1:57">
      <c r="A33" t="s">
        <v>282</v>
      </c>
      <c r="G33" t="s">
        <v>75</v>
      </c>
      <c r="H33" s="115">
        <v>275.07</v>
      </c>
      <c r="I33" s="88">
        <v>8.48</v>
      </c>
      <c r="J33" s="88">
        <v>4.4799999999999995</v>
      </c>
      <c r="K33" s="88">
        <v>0</v>
      </c>
      <c r="L33" s="88">
        <v>0.48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0.38</v>
      </c>
      <c r="X33">
        <v>59.72</v>
      </c>
      <c r="Y33">
        <v>3.2</v>
      </c>
      <c r="Z33">
        <v>9.5500000000000007</v>
      </c>
      <c r="AA33">
        <v>48.16</v>
      </c>
      <c r="AB33">
        <v>204.12</v>
      </c>
      <c r="AC33">
        <v>0</v>
      </c>
      <c r="AD33">
        <v>0.54</v>
      </c>
      <c r="AE33">
        <v>0.19</v>
      </c>
      <c r="AF33">
        <v>0</v>
      </c>
      <c r="AG33">
        <v>0.28000000000000003</v>
      </c>
      <c r="AH33">
        <v>120.41</v>
      </c>
      <c r="AI33">
        <v>0</v>
      </c>
      <c r="AJ33">
        <v>0.39</v>
      </c>
      <c r="AK33">
        <v>0</v>
      </c>
      <c r="AL33">
        <v>4.1399999999999997</v>
      </c>
      <c r="AM33">
        <v>0.48</v>
      </c>
      <c r="AN33">
        <v>0.34</v>
      </c>
      <c r="AO33">
        <v>0.48</v>
      </c>
      <c r="AP33">
        <v>72.92</v>
      </c>
      <c r="AQ33">
        <v>55</v>
      </c>
      <c r="AR33">
        <v>2.89</v>
      </c>
      <c r="AS33">
        <v>0.34</v>
      </c>
      <c r="AT33">
        <v>22.42</v>
      </c>
      <c r="AU33">
        <v>0.39</v>
      </c>
      <c r="AV33">
        <v>10</v>
      </c>
      <c r="AW33">
        <v>50</v>
      </c>
      <c r="AX33">
        <v>15</v>
      </c>
      <c r="AY33">
        <v>0</v>
      </c>
      <c r="AZ33">
        <v>5</v>
      </c>
      <c r="BA33">
        <v>125</v>
      </c>
      <c r="BB33">
        <v>18.87</v>
      </c>
      <c r="BC33">
        <v>21.94</v>
      </c>
      <c r="BD33">
        <v>8.09</v>
      </c>
      <c r="BE33">
        <v>50</v>
      </c>
    </row>
    <row r="34" spans="1:57">
      <c r="A34" t="s">
        <v>283</v>
      </c>
      <c r="G34" t="s">
        <v>76</v>
      </c>
      <c r="H34" s="115">
        <v>309.32</v>
      </c>
      <c r="I34" s="88">
        <v>15.31</v>
      </c>
      <c r="J34" s="88">
        <v>4.4799999999999995</v>
      </c>
      <c r="K34" s="88">
        <v>0</v>
      </c>
      <c r="L34" s="88">
        <v>0.84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0.38</v>
      </c>
      <c r="X34">
        <v>88.62</v>
      </c>
      <c r="Y34">
        <v>3.2</v>
      </c>
      <c r="Z34">
        <v>9.5500000000000007</v>
      </c>
      <c r="AA34">
        <v>37.57</v>
      </c>
      <c r="AB34">
        <v>204.12</v>
      </c>
      <c r="AC34">
        <v>0</v>
      </c>
      <c r="AD34">
        <v>0.54</v>
      </c>
      <c r="AE34">
        <v>0.19</v>
      </c>
      <c r="AF34">
        <v>0</v>
      </c>
      <c r="AG34">
        <v>0.28000000000000003</v>
      </c>
      <c r="AH34">
        <v>120.41</v>
      </c>
      <c r="AI34">
        <v>0</v>
      </c>
      <c r="AJ34">
        <v>0.39</v>
      </c>
      <c r="AK34">
        <v>0</v>
      </c>
      <c r="AL34">
        <v>4.1399999999999997</v>
      </c>
      <c r="AM34">
        <v>0.84</v>
      </c>
      <c r="AN34">
        <v>0.34</v>
      </c>
      <c r="AO34">
        <v>0.48</v>
      </c>
      <c r="AP34">
        <v>72.92</v>
      </c>
      <c r="AQ34">
        <v>55</v>
      </c>
      <c r="AR34">
        <v>2.89</v>
      </c>
      <c r="AS34">
        <v>0.34</v>
      </c>
      <c r="AT34">
        <v>22.42</v>
      </c>
      <c r="AU34">
        <v>0.39</v>
      </c>
      <c r="AV34">
        <v>10</v>
      </c>
      <c r="AW34">
        <v>50</v>
      </c>
      <c r="AX34">
        <v>15</v>
      </c>
      <c r="AY34">
        <v>0</v>
      </c>
      <c r="AZ34">
        <v>5</v>
      </c>
      <c r="BA34">
        <v>125</v>
      </c>
      <c r="BB34">
        <v>34.81</v>
      </c>
      <c r="BC34">
        <v>21.94</v>
      </c>
      <c r="BD34">
        <v>14.92</v>
      </c>
      <c r="BE34">
        <v>50</v>
      </c>
    </row>
    <row r="35" spans="1:57">
      <c r="A35" t="s">
        <v>298</v>
      </c>
      <c r="G35" t="s">
        <v>77</v>
      </c>
      <c r="H35" s="115">
        <v>284.93</v>
      </c>
      <c r="I35" s="88">
        <v>20.96</v>
      </c>
      <c r="J35" s="88">
        <v>4.3899999999999997</v>
      </c>
      <c r="K35" s="88">
        <v>0</v>
      </c>
      <c r="L35" s="88">
        <v>1.22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0.38</v>
      </c>
      <c r="X35">
        <v>88.62</v>
      </c>
      <c r="Y35">
        <v>3.2</v>
      </c>
      <c r="Z35">
        <v>9.5500000000000007</v>
      </c>
      <c r="AA35">
        <v>0</v>
      </c>
      <c r="AB35">
        <v>204.12</v>
      </c>
      <c r="AC35">
        <v>0</v>
      </c>
      <c r="AD35">
        <v>0.54</v>
      </c>
      <c r="AE35">
        <v>0.19</v>
      </c>
      <c r="AF35">
        <v>0</v>
      </c>
      <c r="AG35">
        <v>0.28000000000000003</v>
      </c>
      <c r="AH35">
        <v>120.41</v>
      </c>
      <c r="AI35">
        <v>0</v>
      </c>
      <c r="AJ35">
        <v>0.39</v>
      </c>
      <c r="AK35">
        <v>0</v>
      </c>
      <c r="AL35">
        <v>4.05</v>
      </c>
      <c r="AM35">
        <v>1.22</v>
      </c>
      <c r="AN35">
        <v>0.34</v>
      </c>
      <c r="AO35">
        <v>0.48</v>
      </c>
      <c r="AP35">
        <v>72.92</v>
      </c>
      <c r="AQ35">
        <v>55</v>
      </c>
      <c r="AR35">
        <v>2.89</v>
      </c>
      <c r="AS35">
        <v>0.34</v>
      </c>
      <c r="AT35">
        <v>22.42</v>
      </c>
      <c r="AU35">
        <v>0.39</v>
      </c>
      <c r="AV35">
        <v>10</v>
      </c>
      <c r="AW35">
        <v>50</v>
      </c>
      <c r="AX35">
        <v>15</v>
      </c>
      <c r="AY35">
        <v>0</v>
      </c>
      <c r="AZ35">
        <v>5</v>
      </c>
      <c r="BA35">
        <v>125</v>
      </c>
      <c r="BB35">
        <v>47.99</v>
      </c>
      <c r="BC35">
        <v>21.94</v>
      </c>
      <c r="BD35">
        <v>20.57</v>
      </c>
      <c r="BE35">
        <v>50</v>
      </c>
    </row>
    <row r="36" spans="1:57">
      <c r="A36" t="s">
        <v>331</v>
      </c>
      <c r="G36" t="s">
        <v>78</v>
      </c>
      <c r="H36" s="115">
        <v>265.46999999999997</v>
      </c>
      <c r="I36" s="88">
        <v>26.240000000000002</v>
      </c>
      <c r="J36" s="88">
        <v>4.3899999999999997</v>
      </c>
      <c r="K36" s="88">
        <v>0</v>
      </c>
      <c r="L36" s="88">
        <v>1.74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0.38</v>
      </c>
      <c r="X36">
        <v>56.83</v>
      </c>
      <c r="Y36">
        <v>3.2</v>
      </c>
      <c r="Z36">
        <v>9.5500000000000007</v>
      </c>
      <c r="AA36">
        <v>0</v>
      </c>
      <c r="AB36">
        <v>204.12</v>
      </c>
      <c r="AC36">
        <v>0</v>
      </c>
      <c r="AD36">
        <v>0.54</v>
      </c>
      <c r="AE36">
        <v>0.19</v>
      </c>
      <c r="AF36">
        <v>0</v>
      </c>
      <c r="AG36">
        <v>0.28000000000000003</v>
      </c>
      <c r="AH36">
        <v>120.41</v>
      </c>
      <c r="AI36">
        <v>0</v>
      </c>
      <c r="AJ36">
        <v>0.39</v>
      </c>
      <c r="AK36">
        <v>0</v>
      </c>
      <c r="AL36">
        <v>4.05</v>
      </c>
      <c r="AM36">
        <v>1.74</v>
      </c>
      <c r="AN36">
        <v>0.34</v>
      </c>
      <c r="AO36">
        <v>0.48</v>
      </c>
      <c r="AP36">
        <v>72.92</v>
      </c>
      <c r="AQ36">
        <v>55</v>
      </c>
      <c r="AR36">
        <v>2.89</v>
      </c>
      <c r="AS36">
        <v>0.34</v>
      </c>
      <c r="AT36">
        <v>22.42</v>
      </c>
      <c r="AU36">
        <v>0.39</v>
      </c>
      <c r="AV36">
        <v>10</v>
      </c>
      <c r="AW36">
        <v>50</v>
      </c>
      <c r="AX36">
        <v>15</v>
      </c>
      <c r="AY36">
        <v>0</v>
      </c>
      <c r="AZ36">
        <v>5</v>
      </c>
      <c r="BA36">
        <v>125</v>
      </c>
      <c r="BB36">
        <v>60.32</v>
      </c>
      <c r="BC36">
        <v>21.94</v>
      </c>
      <c r="BD36">
        <v>25.85</v>
      </c>
      <c r="BE36">
        <v>50</v>
      </c>
    </row>
    <row r="37" spans="1:57">
      <c r="A37" t="s">
        <v>332</v>
      </c>
      <c r="G37" t="s">
        <v>79</v>
      </c>
      <c r="H37" s="115">
        <v>248.12</v>
      </c>
      <c r="I37" s="88">
        <v>31.18</v>
      </c>
      <c r="J37" s="88">
        <v>4.3899999999999997</v>
      </c>
      <c r="K37" s="88">
        <v>0</v>
      </c>
      <c r="L37" s="88">
        <v>2.61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0.38</v>
      </c>
      <c r="X37">
        <v>27.94</v>
      </c>
      <c r="Y37">
        <v>3.2</v>
      </c>
      <c r="Z37">
        <v>9.5500000000000007</v>
      </c>
      <c r="AA37">
        <v>0</v>
      </c>
      <c r="AB37">
        <v>204.12</v>
      </c>
      <c r="AC37">
        <v>0</v>
      </c>
      <c r="AD37">
        <v>0.54</v>
      </c>
      <c r="AE37">
        <v>0.19</v>
      </c>
      <c r="AF37">
        <v>0</v>
      </c>
      <c r="AG37">
        <v>0.28000000000000003</v>
      </c>
      <c r="AH37">
        <v>120.41</v>
      </c>
      <c r="AI37">
        <v>0</v>
      </c>
      <c r="AJ37">
        <v>0.39</v>
      </c>
      <c r="AK37">
        <v>0</v>
      </c>
      <c r="AL37">
        <v>4.05</v>
      </c>
      <c r="AM37">
        <v>2.61</v>
      </c>
      <c r="AN37">
        <v>0.34</v>
      </c>
      <c r="AO37">
        <v>0.48</v>
      </c>
      <c r="AP37">
        <v>72.92</v>
      </c>
      <c r="AQ37">
        <v>55</v>
      </c>
      <c r="AR37">
        <v>2.89</v>
      </c>
      <c r="AS37">
        <v>0.34</v>
      </c>
      <c r="AT37">
        <v>22.42</v>
      </c>
      <c r="AU37">
        <v>0.39</v>
      </c>
      <c r="AV37">
        <v>10</v>
      </c>
      <c r="AW37">
        <v>50</v>
      </c>
      <c r="AX37">
        <v>15</v>
      </c>
      <c r="AY37">
        <v>0</v>
      </c>
      <c r="AZ37">
        <v>5</v>
      </c>
      <c r="BA37">
        <v>125</v>
      </c>
      <c r="BB37">
        <v>71.86</v>
      </c>
      <c r="BC37">
        <v>21.94</v>
      </c>
      <c r="BD37">
        <v>30.79</v>
      </c>
      <c r="BE37">
        <v>50</v>
      </c>
    </row>
    <row r="38" spans="1:57">
      <c r="A38" t="s">
        <v>333</v>
      </c>
      <c r="G38" t="s">
        <v>80</v>
      </c>
      <c r="H38" s="115">
        <v>250.60999999999996</v>
      </c>
      <c r="I38" s="88">
        <v>35.97</v>
      </c>
      <c r="J38" s="88">
        <v>4.3899999999999997</v>
      </c>
      <c r="K38" s="88">
        <v>0</v>
      </c>
      <c r="L38" s="88">
        <v>3.09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0.38</v>
      </c>
      <c r="X38">
        <v>19.27</v>
      </c>
      <c r="Y38">
        <v>3.2</v>
      </c>
      <c r="Z38">
        <v>9.5500000000000007</v>
      </c>
      <c r="AA38">
        <v>0</v>
      </c>
      <c r="AB38">
        <v>204.12</v>
      </c>
      <c r="AC38">
        <v>0</v>
      </c>
      <c r="AD38">
        <v>0.54</v>
      </c>
      <c r="AE38">
        <v>0.19</v>
      </c>
      <c r="AF38">
        <v>0</v>
      </c>
      <c r="AG38">
        <v>0.28000000000000003</v>
      </c>
      <c r="AH38">
        <v>120.41</v>
      </c>
      <c r="AI38">
        <v>0</v>
      </c>
      <c r="AJ38">
        <v>0.39</v>
      </c>
      <c r="AK38">
        <v>0</v>
      </c>
      <c r="AL38">
        <v>4.05</v>
      </c>
      <c r="AM38">
        <v>3.09</v>
      </c>
      <c r="AN38">
        <v>0.34</v>
      </c>
      <c r="AO38">
        <v>0.48</v>
      </c>
      <c r="AP38">
        <v>72.92</v>
      </c>
      <c r="AQ38">
        <v>55</v>
      </c>
      <c r="AR38">
        <v>2.89</v>
      </c>
      <c r="AS38">
        <v>0.34</v>
      </c>
      <c r="AT38">
        <v>22.42</v>
      </c>
      <c r="AU38">
        <v>0.39</v>
      </c>
      <c r="AV38">
        <v>10</v>
      </c>
      <c r="AW38">
        <v>50</v>
      </c>
      <c r="AX38">
        <v>15</v>
      </c>
      <c r="AY38">
        <v>0</v>
      </c>
      <c r="AZ38">
        <v>5</v>
      </c>
      <c r="BA38">
        <v>125</v>
      </c>
      <c r="BB38">
        <v>83.02</v>
      </c>
      <c r="BC38">
        <v>21.94</v>
      </c>
      <c r="BD38">
        <v>35.58</v>
      </c>
      <c r="BE38">
        <v>50</v>
      </c>
    </row>
    <row r="39" spans="1:57">
      <c r="A39" t="s">
        <v>334</v>
      </c>
      <c r="G39" t="s">
        <v>81</v>
      </c>
      <c r="H39" s="115">
        <v>262.52</v>
      </c>
      <c r="I39" s="88">
        <v>41.07</v>
      </c>
      <c r="J39" s="88">
        <v>4.3899999999999997</v>
      </c>
      <c r="K39" s="88">
        <v>0</v>
      </c>
      <c r="L39" s="88">
        <v>3.87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0.38</v>
      </c>
      <c r="X39">
        <v>19.27</v>
      </c>
      <c r="Y39">
        <v>3.2</v>
      </c>
      <c r="Z39">
        <v>9.5500000000000007</v>
      </c>
      <c r="AA39">
        <v>0</v>
      </c>
      <c r="AB39">
        <v>204.12</v>
      </c>
      <c r="AC39">
        <v>0</v>
      </c>
      <c r="AD39">
        <v>0.54</v>
      </c>
      <c r="AE39">
        <v>0.19</v>
      </c>
      <c r="AF39">
        <v>0</v>
      </c>
      <c r="AG39">
        <v>0.28000000000000003</v>
      </c>
      <c r="AH39">
        <v>120.41</v>
      </c>
      <c r="AI39">
        <v>0</v>
      </c>
      <c r="AJ39">
        <v>0.39</v>
      </c>
      <c r="AK39">
        <v>0</v>
      </c>
      <c r="AL39">
        <v>4.05</v>
      </c>
      <c r="AM39">
        <v>3.87</v>
      </c>
      <c r="AN39">
        <v>0.34</v>
      </c>
      <c r="AO39">
        <v>0.48</v>
      </c>
      <c r="AP39">
        <v>72.92</v>
      </c>
      <c r="AQ39">
        <v>55</v>
      </c>
      <c r="AR39">
        <v>2.89</v>
      </c>
      <c r="AS39">
        <v>0.34</v>
      </c>
      <c r="AT39">
        <v>22.42</v>
      </c>
      <c r="AU39">
        <v>0.39</v>
      </c>
      <c r="AV39">
        <v>10</v>
      </c>
      <c r="AW39">
        <v>50</v>
      </c>
      <c r="AX39">
        <v>15</v>
      </c>
      <c r="AY39">
        <v>0</v>
      </c>
      <c r="AZ39">
        <v>5</v>
      </c>
      <c r="BA39">
        <v>125</v>
      </c>
      <c r="BB39">
        <v>94.93</v>
      </c>
      <c r="BC39">
        <v>21.94</v>
      </c>
      <c r="BD39">
        <v>40.68</v>
      </c>
      <c r="BE39">
        <v>50</v>
      </c>
    </row>
    <row r="40" spans="1:57">
      <c r="A40" t="s">
        <v>355</v>
      </c>
      <c r="G40" t="s">
        <v>82</v>
      </c>
      <c r="H40" s="115">
        <v>275.08</v>
      </c>
      <c r="I40" s="88">
        <v>46.46</v>
      </c>
      <c r="J40" s="88">
        <v>4.3899999999999997</v>
      </c>
      <c r="K40" s="88">
        <v>0</v>
      </c>
      <c r="L40" s="88">
        <v>4.6399999999999997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0.38</v>
      </c>
      <c r="X40">
        <v>19.27</v>
      </c>
      <c r="Y40">
        <v>3.2</v>
      </c>
      <c r="Z40">
        <v>9.5500000000000007</v>
      </c>
      <c r="AA40">
        <v>0</v>
      </c>
      <c r="AB40">
        <v>204.12</v>
      </c>
      <c r="AC40">
        <v>0</v>
      </c>
      <c r="AD40">
        <v>0.54</v>
      </c>
      <c r="AE40">
        <v>0.19</v>
      </c>
      <c r="AF40">
        <v>0</v>
      </c>
      <c r="AG40">
        <v>0.28000000000000003</v>
      </c>
      <c r="AH40">
        <v>120.41</v>
      </c>
      <c r="AI40">
        <v>0</v>
      </c>
      <c r="AJ40">
        <v>0.39</v>
      </c>
      <c r="AK40">
        <v>0</v>
      </c>
      <c r="AL40">
        <v>4.05</v>
      </c>
      <c r="AM40">
        <v>4.6399999999999997</v>
      </c>
      <c r="AN40">
        <v>0.34</v>
      </c>
      <c r="AO40">
        <v>0.48</v>
      </c>
      <c r="AP40">
        <v>72.92</v>
      </c>
      <c r="AQ40">
        <v>55</v>
      </c>
      <c r="AR40">
        <v>2.89</v>
      </c>
      <c r="AS40">
        <v>0.34</v>
      </c>
      <c r="AT40">
        <v>22.42</v>
      </c>
      <c r="AU40">
        <v>0.39</v>
      </c>
      <c r="AV40">
        <v>10</v>
      </c>
      <c r="AW40">
        <v>50</v>
      </c>
      <c r="AX40">
        <v>15</v>
      </c>
      <c r="AY40">
        <v>0</v>
      </c>
      <c r="AZ40">
        <v>5</v>
      </c>
      <c r="BA40">
        <v>125</v>
      </c>
      <c r="BB40">
        <v>107.49</v>
      </c>
      <c r="BC40">
        <v>21.94</v>
      </c>
      <c r="BD40">
        <v>46.07</v>
      </c>
      <c r="BE40">
        <v>50</v>
      </c>
    </row>
    <row r="41" spans="1:57">
      <c r="A41" t="s">
        <v>356</v>
      </c>
      <c r="G41" t="s">
        <v>83</v>
      </c>
      <c r="H41" s="115">
        <v>267.52</v>
      </c>
      <c r="I41" s="88">
        <v>51.480000000000004</v>
      </c>
      <c r="J41" s="88">
        <v>4.3899999999999997</v>
      </c>
      <c r="K41" s="88">
        <v>0</v>
      </c>
      <c r="L41" s="88">
        <v>4.83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0.38</v>
      </c>
      <c r="X41">
        <v>0</v>
      </c>
      <c r="Y41">
        <v>3.2</v>
      </c>
      <c r="Z41">
        <v>9.5500000000000007</v>
      </c>
      <c r="AA41">
        <v>0</v>
      </c>
      <c r="AB41">
        <v>204.12</v>
      </c>
      <c r="AC41">
        <v>0</v>
      </c>
      <c r="AD41">
        <v>0.54</v>
      </c>
      <c r="AE41">
        <v>0.19</v>
      </c>
      <c r="AF41">
        <v>0</v>
      </c>
      <c r="AG41">
        <v>0.28000000000000003</v>
      </c>
      <c r="AH41">
        <v>120.41</v>
      </c>
      <c r="AI41">
        <v>0</v>
      </c>
      <c r="AJ41">
        <v>0.39</v>
      </c>
      <c r="AK41">
        <v>0</v>
      </c>
      <c r="AL41">
        <v>4.05</v>
      </c>
      <c r="AM41">
        <v>4.83</v>
      </c>
      <c r="AN41">
        <v>0.34</v>
      </c>
      <c r="AO41">
        <v>0.48</v>
      </c>
      <c r="AP41">
        <v>72.92</v>
      </c>
      <c r="AQ41">
        <v>55</v>
      </c>
      <c r="AR41">
        <v>2.89</v>
      </c>
      <c r="AS41">
        <v>0.34</v>
      </c>
      <c r="AT41">
        <v>22.42</v>
      </c>
      <c r="AU41">
        <v>0.39</v>
      </c>
      <c r="AV41">
        <v>10</v>
      </c>
      <c r="AW41">
        <v>50</v>
      </c>
      <c r="AX41">
        <v>15</v>
      </c>
      <c r="AY41">
        <v>0</v>
      </c>
      <c r="AZ41">
        <v>5</v>
      </c>
      <c r="BA41">
        <v>125</v>
      </c>
      <c r="BB41">
        <v>119.2</v>
      </c>
      <c r="BC41">
        <v>21.94</v>
      </c>
      <c r="BD41">
        <v>51.09</v>
      </c>
      <c r="BE41">
        <v>50</v>
      </c>
    </row>
    <row r="42" spans="1:57">
      <c r="A42" t="s">
        <v>357</v>
      </c>
      <c r="G42" t="s">
        <v>84</v>
      </c>
      <c r="H42" s="115">
        <v>278.13</v>
      </c>
      <c r="I42" s="88">
        <v>56.02</v>
      </c>
      <c r="J42" s="88">
        <v>4.3899999999999997</v>
      </c>
      <c r="K42" s="88">
        <v>0</v>
      </c>
      <c r="L42" s="88">
        <v>5.31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0.38</v>
      </c>
      <c r="X42">
        <v>0</v>
      </c>
      <c r="Y42">
        <v>3.2</v>
      </c>
      <c r="Z42">
        <v>9.5500000000000007</v>
      </c>
      <c r="AA42">
        <v>0</v>
      </c>
      <c r="AB42">
        <v>204.12</v>
      </c>
      <c r="AC42">
        <v>0</v>
      </c>
      <c r="AD42">
        <v>0.54</v>
      </c>
      <c r="AE42">
        <v>0.19</v>
      </c>
      <c r="AF42">
        <v>0</v>
      </c>
      <c r="AG42">
        <v>0.28000000000000003</v>
      </c>
      <c r="AH42">
        <v>120.41</v>
      </c>
      <c r="AI42">
        <v>0</v>
      </c>
      <c r="AJ42">
        <v>0.39</v>
      </c>
      <c r="AK42">
        <v>0</v>
      </c>
      <c r="AL42">
        <v>4.05</v>
      </c>
      <c r="AM42">
        <v>5.31</v>
      </c>
      <c r="AN42">
        <v>0.34</v>
      </c>
      <c r="AO42">
        <v>0.48</v>
      </c>
      <c r="AP42">
        <v>72.92</v>
      </c>
      <c r="AQ42">
        <v>55</v>
      </c>
      <c r="AR42">
        <v>2.89</v>
      </c>
      <c r="AS42">
        <v>0.34</v>
      </c>
      <c r="AT42">
        <v>22.42</v>
      </c>
      <c r="AU42">
        <v>0.39</v>
      </c>
      <c r="AV42">
        <v>10</v>
      </c>
      <c r="AW42">
        <v>50</v>
      </c>
      <c r="AX42">
        <v>15</v>
      </c>
      <c r="AY42">
        <v>0</v>
      </c>
      <c r="AZ42">
        <v>5</v>
      </c>
      <c r="BA42">
        <v>125</v>
      </c>
      <c r="BB42">
        <v>129.81</v>
      </c>
      <c r="BC42">
        <v>21.94</v>
      </c>
      <c r="BD42">
        <v>55.63</v>
      </c>
      <c r="BE42">
        <v>50</v>
      </c>
    </row>
    <row r="43" spans="1:57">
      <c r="A43" t="s">
        <v>363</v>
      </c>
      <c r="G43" t="s">
        <v>85</v>
      </c>
      <c r="H43" s="115">
        <v>215.51</v>
      </c>
      <c r="I43" s="88">
        <v>60.15</v>
      </c>
      <c r="J43" s="88">
        <v>4.3899999999999997</v>
      </c>
      <c r="K43" s="88">
        <v>0</v>
      </c>
      <c r="L43" s="88">
        <v>5.7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</v>
      </c>
      <c r="Y43">
        <v>3.2</v>
      </c>
      <c r="Z43">
        <v>9.5500000000000007</v>
      </c>
      <c r="AA43">
        <v>0</v>
      </c>
      <c r="AB43">
        <v>204.12</v>
      </c>
      <c r="AC43">
        <v>0</v>
      </c>
      <c r="AD43">
        <v>0.54</v>
      </c>
      <c r="AE43">
        <v>0.19</v>
      </c>
      <c r="AF43">
        <v>0</v>
      </c>
      <c r="AG43">
        <v>0.28000000000000003</v>
      </c>
      <c r="AH43">
        <v>48.16</v>
      </c>
      <c r="AI43">
        <v>0</v>
      </c>
      <c r="AJ43">
        <v>0.39</v>
      </c>
      <c r="AK43">
        <v>0</v>
      </c>
      <c r="AL43">
        <v>4.05</v>
      </c>
      <c r="AM43">
        <v>5.7</v>
      </c>
      <c r="AN43">
        <v>0.34</v>
      </c>
      <c r="AO43">
        <v>0.48</v>
      </c>
      <c r="AP43">
        <v>72.92</v>
      </c>
      <c r="AQ43">
        <v>55</v>
      </c>
      <c r="AR43">
        <v>2.89</v>
      </c>
      <c r="AS43">
        <v>0.34</v>
      </c>
      <c r="AT43">
        <v>22.42</v>
      </c>
      <c r="AU43">
        <v>0.39</v>
      </c>
      <c r="AV43">
        <v>10</v>
      </c>
      <c r="AW43">
        <v>50</v>
      </c>
      <c r="AX43">
        <v>15</v>
      </c>
      <c r="AY43">
        <v>0</v>
      </c>
      <c r="AZ43">
        <v>5</v>
      </c>
      <c r="BA43">
        <v>125</v>
      </c>
      <c r="BB43">
        <v>139.44</v>
      </c>
      <c r="BC43">
        <v>21.94</v>
      </c>
      <c r="BD43">
        <v>59.76</v>
      </c>
      <c r="BE43">
        <v>50</v>
      </c>
    </row>
    <row r="44" spans="1:57">
      <c r="A44" t="s">
        <v>367</v>
      </c>
      <c r="G44" t="s">
        <v>86</v>
      </c>
      <c r="H44" s="115">
        <v>224.24</v>
      </c>
      <c r="I44" s="88">
        <v>63.89</v>
      </c>
      <c r="J44" s="88">
        <v>4.3899999999999997</v>
      </c>
      <c r="K44" s="88">
        <v>0</v>
      </c>
      <c r="L44" s="88">
        <v>5.8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</v>
      </c>
      <c r="Y44">
        <v>3.2</v>
      </c>
      <c r="Z44">
        <v>9.5500000000000007</v>
      </c>
      <c r="AA44">
        <v>0</v>
      </c>
      <c r="AB44">
        <v>204.12</v>
      </c>
      <c r="AC44">
        <v>0</v>
      </c>
      <c r="AD44">
        <v>0.54</v>
      </c>
      <c r="AE44">
        <v>0.19</v>
      </c>
      <c r="AF44">
        <v>0</v>
      </c>
      <c r="AG44">
        <v>0.28000000000000003</v>
      </c>
      <c r="AH44">
        <v>48.16</v>
      </c>
      <c r="AI44">
        <v>0</v>
      </c>
      <c r="AJ44">
        <v>0.39</v>
      </c>
      <c r="AK44">
        <v>0</v>
      </c>
      <c r="AL44">
        <v>4.05</v>
      </c>
      <c r="AM44">
        <v>5.8</v>
      </c>
      <c r="AN44">
        <v>0.34</v>
      </c>
      <c r="AO44">
        <v>0.48</v>
      </c>
      <c r="AP44">
        <v>72.92</v>
      </c>
      <c r="AQ44">
        <v>55</v>
      </c>
      <c r="AR44">
        <v>2.89</v>
      </c>
      <c r="AS44">
        <v>0.34</v>
      </c>
      <c r="AT44">
        <v>22.42</v>
      </c>
      <c r="AU44">
        <v>0.39</v>
      </c>
      <c r="AV44">
        <v>10</v>
      </c>
      <c r="AW44">
        <v>50</v>
      </c>
      <c r="AX44">
        <v>15</v>
      </c>
      <c r="AY44">
        <v>0</v>
      </c>
      <c r="AZ44">
        <v>5</v>
      </c>
      <c r="BA44">
        <v>125</v>
      </c>
      <c r="BB44">
        <v>148.16999999999999</v>
      </c>
      <c r="BC44">
        <v>21.94</v>
      </c>
      <c r="BD44">
        <v>63.5</v>
      </c>
      <c r="BE44">
        <v>50</v>
      </c>
    </row>
    <row r="45" spans="1:57">
      <c r="A45" t="s">
        <v>390</v>
      </c>
      <c r="G45" t="s">
        <v>87</v>
      </c>
      <c r="H45" s="115">
        <v>183.29999999999998</v>
      </c>
      <c r="I45" s="88">
        <v>66.98</v>
      </c>
      <c r="J45" s="88">
        <v>4.3899999999999997</v>
      </c>
      <c r="K45" s="88">
        <v>0</v>
      </c>
      <c r="L45" s="88">
        <v>5.8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</v>
      </c>
      <c r="Y45">
        <v>3.2</v>
      </c>
      <c r="Z45">
        <v>9.5500000000000007</v>
      </c>
      <c r="AA45">
        <v>0</v>
      </c>
      <c r="AB45">
        <v>204.12</v>
      </c>
      <c r="AC45">
        <v>0</v>
      </c>
      <c r="AD45">
        <v>0.54</v>
      </c>
      <c r="AE45">
        <v>0.19</v>
      </c>
      <c r="AF45">
        <v>0</v>
      </c>
      <c r="AG45">
        <v>0.28000000000000003</v>
      </c>
      <c r="AH45">
        <v>0</v>
      </c>
      <c r="AI45">
        <v>0</v>
      </c>
      <c r="AJ45">
        <v>0.39</v>
      </c>
      <c r="AK45">
        <v>0</v>
      </c>
      <c r="AL45">
        <v>4.05</v>
      </c>
      <c r="AM45">
        <v>5.8</v>
      </c>
      <c r="AN45">
        <v>0.34</v>
      </c>
      <c r="AO45">
        <v>0.48</v>
      </c>
      <c r="AP45">
        <v>72.92</v>
      </c>
      <c r="AQ45">
        <v>55</v>
      </c>
      <c r="AR45">
        <v>2.89</v>
      </c>
      <c r="AS45">
        <v>0.34</v>
      </c>
      <c r="AT45">
        <v>22.42</v>
      </c>
      <c r="AU45">
        <v>0.39</v>
      </c>
      <c r="AV45">
        <v>10</v>
      </c>
      <c r="AW45">
        <v>50</v>
      </c>
      <c r="AX45">
        <v>15</v>
      </c>
      <c r="AY45">
        <v>0</v>
      </c>
      <c r="AZ45">
        <v>5</v>
      </c>
      <c r="BA45">
        <v>125</v>
      </c>
      <c r="BB45">
        <v>155.38999999999999</v>
      </c>
      <c r="BC45">
        <v>21.94</v>
      </c>
      <c r="BD45">
        <v>66.59</v>
      </c>
      <c r="BE45">
        <v>50</v>
      </c>
    </row>
    <row r="46" spans="1:57">
      <c r="A46" t="s">
        <v>391</v>
      </c>
      <c r="G46" t="s">
        <v>88</v>
      </c>
      <c r="H46" s="115">
        <v>189.69</v>
      </c>
      <c r="I46" s="88">
        <v>69.73</v>
      </c>
      <c r="J46" s="88">
        <v>4.3899999999999997</v>
      </c>
      <c r="K46" s="88">
        <v>0</v>
      </c>
      <c r="L46" s="88">
        <v>6.28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</v>
      </c>
      <c r="Y46">
        <v>3.2</v>
      </c>
      <c r="Z46">
        <v>9.5500000000000007</v>
      </c>
      <c r="AA46">
        <v>0</v>
      </c>
      <c r="AB46">
        <v>204.12</v>
      </c>
      <c r="AC46">
        <v>0</v>
      </c>
      <c r="AD46">
        <v>0.54</v>
      </c>
      <c r="AE46">
        <v>0.19</v>
      </c>
      <c r="AF46">
        <v>0</v>
      </c>
      <c r="AG46">
        <v>0.28000000000000003</v>
      </c>
      <c r="AH46">
        <v>0</v>
      </c>
      <c r="AI46">
        <v>0</v>
      </c>
      <c r="AJ46">
        <v>0.39</v>
      </c>
      <c r="AK46">
        <v>0</v>
      </c>
      <c r="AL46">
        <v>4.05</v>
      </c>
      <c r="AM46">
        <v>6.28</v>
      </c>
      <c r="AN46">
        <v>0.34</v>
      </c>
      <c r="AO46">
        <v>0.48</v>
      </c>
      <c r="AP46">
        <v>72.92</v>
      </c>
      <c r="AQ46">
        <v>55</v>
      </c>
      <c r="AR46">
        <v>2.89</v>
      </c>
      <c r="AS46">
        <v>0.34</v>
      </c>
      <c r="AT46">
        <v>22.42</v>
      </c>
      <c r="AU46">
        <v>0.39</v>
      </c>
      <c r="AV46">
        <v>10</v>
      </c>
      <c r="AW46">
        <v>50</v>
      </c>
      <c r="AX46">
        <v>15</v>
      </c>
      <c r="AY46">
        <v>0</v>
      </c>
      <c r="AZ46">
        <v>5</v>
      </c>
      <c r="BA46">
        <v>125</v>
      </c>
      <c r="BB46">
        <v>161.78</v>
      </c>
      <c r="BC46">
        <v>21.94</v>
      </c>
      <c r="BD46">
        <v>69.34</v>
      </c>
      <c r="BE46">
        <v>50</v>
      </c>
    </row>
    <row r="47" spans="1:57">
      <c r="A47" t="s">
        <v>395</v>
      </c>
      <c r="G47" t="s">
        <v>89</v>
      </c>
      <c r="H47" s="115">
        <v>195.6</v>
      </c>
      <c r="I47" s="88">
        <v>72.260000000000005</v>
      </c>
      <c r="J47" s="88">
        <v>4.3899999999999997</v>
      </c>
      <c r="K47" s="88">
        <v>0</v>
      </c>
      <c r="L47" s="88">
        <v>7.06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</v>
      </c>
      <c r="Y47">
        <v>3.2</v>
      </c>
      <c r="Z47">
        <v>9.5500000000000007</v>
      </c>
      <c r="AA47">
        <v>0</v>
      </c>
      <c r="AB47">
        <v>204.12</v>
      </c>
      <c r="AC47">
        <v>0</v>
      </c>
      <c r="AD47">
        <v>0.54</v>
      </c>
      <c r="AE47">
        <v>0.19</v>
      </c>
      <c r="AF47">
        <v>0</v>
      </c>
      <c r="AG47">
        <v>0.28000000000000003</v>
      </c>
      <c r="AH47">
        <v>0</v>
      </c>
      <c r="AI47">
        <v>0</v>
      </c>
      <c r="AJ47">
        <v>0.39</v>
      </c>
      <c r="AK47">
        <v>0</v>
      </c>
      <c r="AL47">
        <v>4.05</v>
      </c>
      <c r="AM47">
        <v>7.06</v>
      </c>
      <c r="AN47">
        <v>0.34</v>
      </c>
      <c r="AO47">
        <v>0.48</v>
      </c>
      <c r="AP47">
        <v>72.92</v>
      </c>
      <c r="AQ47">
        <v>55</v>
      </c>
      <c r="AR47">
        <v>2.89</v>
      </c>
      <c r="AS47">
        <v>0.34</v>
      </c>
      <c r="AT47">
        <v>22.42</v>
      </c>
      <c r="AU47">
        <v>0.39</v>
      </c>
      <c r="AV47">
        <v>10</v>
      </c>
      <c r="AW47">
        <v>50</v>
      </c>
      <c r="AX47">
        <v>15</v>
      </c>
      <c r="AY47">
        <v>0</v>
      </c>
      <c r="AZ47">
        <v>5</v>
      </c>
      <c r="BA47">
        <v>125</v>
      </c>
      <c r="BB47">
        <v>167.69</v>
      </c>
      <c r="BC47">
        <v>21.94</v>
      </c>
      <c r="BD47">
        <v>71.87</v>
      </c>
      <c r="BE47">
        <v>50</v>
      </c>
    </row>
    <row r="48" spans="1:57">
      <c r="A48" t="s">
        <v>399</v>
      </c>
      <c r="G48" t="s">
        <v>90</v>
      </c>
      <c r="H48" s="115">
        <v>200.53</v>
      </c>
      <c r="I48" s="88">
        <v>74.37</v>
      </c>
      <c r="J48" s="88">
        <v>4.3899999999999997</v>
      </c>
      <c r="K48" s="88">
        <v>0</v>
      </c>
      <c r="L48" s="88">
        <v>7.63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</v>
      </c>
      <c r="Y48">
        <v>3.2</v>
      </c>
      <c r="Z48">
        <v>9.5500000000000007</v>
      </c>
      <c r="AA48">
        <v>0</v>
      </c>
      <c r="AB48">
        <v>204.12</v>
      </c>
      <c r="AC48">
        <v>0</v>
      </c>
      <c r="AD48">
        <v>0.54</v>
      </c>
      <c r="AE48">
        <v>0.19</v>
      </c>
      <c r="AF48">
        <v>0</v>
      </c>
      <c r="AG48">
        <v>0.28000000000000003</v>
      </c>
      <c r="AH48">
        <v>0</v>
      </c>
      <c r="AI48">
        <v>0</v>
      </c>
      <c r="AJ48">
        <v>0.39</v>
      </c>
      <c r="AK48">
        <v>0</v>
      </c>
      <c r="AL48">
        <v>4.05</v>
      </c>
      <c r="AM48">
        <v>7.63</v>
      </c>
      <c r="AN48">
        <v>0.34</v>
      </c>
      <c r="AO48">
        <v>0.48</v>
      </c>
      <c r="AP48">
        <v>72.92</v>
      </c>
      <c r="AQ48">
        <v>55</v>
      </c>
      <c r="AR48">
        <v>2.89</v>
      </c>
      <c r="AS48">
        <v>0.34</v>
      </c>
      <c r="AT48">
        <v>22.42</v>
      </c>
      <c r="AU48">
        <v>0.39</v>
      </c>
      <c r="AV48">
        <v>10</v>
      </c>
      <c r="AW48">
        <v>50</v>
      </c>
      <c r="AX48">
        <v>15</v>
      </c>
      <c r="AY48">
        <v>0</v>
      </c>
      <c r="AZ48">
        <v>5</v>
      </c>
      <c r="BA48">
        <v>125</v>
      </c>
      <c r="BB48">
        <v>172.62</v>
      </c>
      <c r="BC48">
        <v>21.94</v>
      </c>
      <c r="BD48">
        <v>73.98</v>
      </c>
      <c r="BE48">
        <v>50</v>
      </c>
    </row>
    <row r="49" spans="1:57">
      <c r="A49" t="s">
        <v>400</v>
      </c>
      <c r="G49" t="s">
        <v>91</v>
      </c>
      <c r="H49" s="115">
        <v>204.68</v>
      </c>
      <c r="I49" s="88">
        <v>76.150000000000006</v>
      </c>
      <c r="J49" s="88">
        <v>4.3899999999999997</v>
      </c>
      <c r="K49" s="88">
        <v>0</v>
      </c>
      <c r="L49" s="88">
        <v>7.92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</v>
      </c>
      <c r="Y49">
        <v>3.2</v>
      </c>
      <c r="Z49">
        <v>9.5500000000000007</v>
      </c>
      <c r="AA49">
        <v>0</v>
      </c>
      <c r="AB49">
        <v>204.12</v>
      </c>
      <c r="AC49">
        <v>0</v>
      </c>
      <c r="AD49">
        <v>0.54</v>
      </c>
      <c r="AE49">
        <v>0.19</v>
      </c>
      <c r="AF49">
        <v>0</v>
      </c>
      <c r="AG49">
        <v>0.28000000000000003</v>
      </c>
      <c r="AH49">
        <v>0</v>
      </c>
      <c r="AI49">
        <v>0</v>
      </c>
      <c r="AJ49">
        <v>0.39</v>
      </c>
      <c r="AK49">
        <v>0</v>
      </c>
      <c r="AL49">
        <v>4.05</v>
      </c>
      <c r="AM49">
        <v>7.92</v>
      </c>
      <c r="AN49">
        <v>0.34</v>
      </c>
      <c r="AO49">
        <v>0.48</v>
      </c>
      <c r="AP49">
        <v>72.92</v>
      </c>
      <c r="AQ49">
        <v>55</v>
      </c>
      <c r="AR49">
        <v>2.89</v>
      </c>
      <c r="AS49">
        <v>0.34</v>
      </c>
      <c r="AT49">
        <v>22.42</v>
      </c>
      <c r="AU49">
        <v>0.39</v>
      </c>
      <c r="AV49">
        <v>10</v>
      </c>
      <c r="AW49">
        <v>50</v>
      </c>
      <c r="AX49">
        <v>15</v>
      </c>
      <c r="AY49">
        <v>0</v>
      </c>
      <c r="AZ49">
        <v>5</v>
      </c>
      <c r="BA49">
        <v>125</v>
      </c>
      <c r="BB49">
        <v>176.77</v>
      </c>
      <c r="BC49">
        <v>21.94</v>
      </c>
      <c r="BD49">
        <v>75.760000000000005</v>
      </c>
      <c r="BE49">
        <v>50</v>
      </c>
    </row>
    <row r="50" spans="1:57">
      <c r="A50" t="s">
        <v>401</v>
      </c>
      <c r="G50" t="s">
        <v>92</v>
      </c>
      <c r="H50" s="115">
        <v>207.92</v>
      </c>
      <c r="I50" s="88">
        <v>77.53</v>
      </c>
      <c r="J50" s="88">
        <v>4.3899999999999997</v>
      </c>
      <c r="K50" s="88">
        <v>0</v>
      </c>
      <c r="L50" s="88">
        <v>8.68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</v>
      </c>
      <c r="Y50">
        <v>3.2</v>
      </c>
      <c r="Z50">
        <v>9.5500000000000007</v>
      </c>
      <c r="AA50">
        <v>0</v>
      </c>
      <c r="AB50">
        <v>204.12</v>
      </c>
      <c r="AC50">
        <v>0</v>
      </c>
      <c r="AD50">
        <v>0.54</v>
      </c>
      <c r="AE50">
        <v>0.19</v>
      </c>
      <c r="AF50">
        <v>0</v>
      </c>
      <c r="AG50">
        <v>0.28000000000000003</v>
      </c>
      <c r="AH50">
        <v>0</v>
      </c>
      <c r="AI50">
        <v>0</v>
      </c>
      <c r="AJ50">
        <v>0.39</v>
      </c>
      <c r="AK50">
        <v>0</v>
      </c>
      <c r="AL50">
        <v>4.05</v>
      </c>
      <c r="AM50">
        <v>8.68</v>
      </c>
      <c r="AN50">
        <v>0.34</v>
      </c>
      <c r="AO50">
        <v>0.48</v>
      </c>
      <c r="AP50">
        <v>72.92</v>
      </c>
      <c r="AQ50">
        <v>55</v>
      </c>
      <c r="AR50">
        <v>2.89</v>
      </c>
      <c r="AS50">
        <v>0.34</v>
      </c>
      <c r="AT50">
        <v>22.42</v>
      </c>
      <c r="AU50">
        <v>0.39</v>
      </c>
      <c r="AV50">
        <v>10</v>
      </c>
      <c r="AW50">
        <v>50</v>
      </c>
      <c r="AX50">
        <v>15</v>
      </c>
      <c r="AY50">
        <v>0</v>
      </c>
      <c r="AZ50">
        <v>5</v>
      </c>
      <c r="BA50">
        <v>125</v>
      </c>
      <c r="BB50">
        <v>180.01</v>
      </c>
      <c r="BC50">
        <v>21.94</v>
      </c>
      <c r="BD50">
        <v>77.14</v>
      </c>
      <c r="BE50">
        <v>50</v>
      </c>
    </row>
    <row r="51" spans="1:57">
      <c r="A51" t="s">
        <v>403</v>
      </c>
      <c r="G51" t="s">
        <v>93</v>
      </c>
      <c r="H51" s="115">
        <v>210.79999999999998</v>
      </c>
      <c r="I51" s="88">
        <v>78.77</v>
      </c>
      <c r="J51" s="88">
        <v>4.3899999999999997</v>
      </c>
      <c r="K51" s="88">
        <v>0</v>
      </c>
      <c r="L51" s="88">
        <v>8.68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</v>
      </c>
      <c r="Y51">
        <v>3.2</v>
      </c>
      <c r="Z51">
        <v>9.5500000000000007</v>
      </c>
      <c r="AA51">
        <v>0</v>
      </c>
      <c r="AB51">
        <v>204.12</v>
      </c>
      <c r="AC51">
        <v>0</v>
      </c>
      <c r="AD51">
        <v>0.54</v>
      </c>
      <c r="AE51">
        <v>0.19</v>
      </c>
      <c r="AF51">
        <v>0</v>
      </c>
      <c r="AG51">
        <v>0.28000000000000003</v>
      </c>
      <c r="AH51">
        <v>0</v>
      </c>
      <c r="AI51">
        <v>0</v>
      </c>
      <c r="AJ51">
        <v>0.39</v>
      </c>
      <c r="AK51">
        <v>0</v>
      </c>
      <c r="AL51">
        <v>4.05</v>
      </c>
      <c r="AM51">
        <v>8.68</v>
      </c>
      <c r="AN51">
        <v>0.34</v>
      </c>
      <c r="AO51">
        <v>0.48</v>
      </c>
      <c r="AP51">
        <v>72.92</v>
      </c>
      <c r="AQ51">
        <v>55</v>
      </c>
      <c r="AR51">
        <v>2.89</v>
      </c>
      <c r="AS51">
        <v>0.34</v>
      </c>
      <c r="AT51">
        <v>22.42</v>
      </c>
      <c r="AU51">
        <v>0.39</v>
      </c>
      <c r="AV51">
        <v>10</v>
      </c>
      <c r="AW51">
        <v>50</v>
      </c>
      <c r="AX51">
        <v>15</v>
      </c>
      <c r="AY51">
        <v>0</v>
      </c>
      <c r="AZ51">
        <v>5</v>
      </c>
      <c r="BA51">
        <v>125</v>
      </c>
      <c r="BB51">
        <v>182.89</v>
      </c>
      <c r="BC51">
        <v>21.94</v>
      </c>
      <c r="BD51">
        <v>78.38</v>
      </c>
      <c r="BE51">
        <v>50</v>
      </c>
    </row>
    <row r="52" spans="1:57">
      <c r="A52" t="s">
        <v>404</v>
      </c>
      <c r="G52" t="s">
        <v>94</v>
      </c>
      <c r="H52" s="115">
        <v>213.19</v>
      </c>
      <c r="I52" s="88">
        <v>79.8</v>
      </c>
      <c r="J52" s="88">
        <v>4.3899999999999997</v>
      </c>
      <c r="K52" s="88">
        <v>0</v>
      </c>
      <c r="L52" s="88">
        <v>9.36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</v>
      </c>
      <c r="Y52">
        <v>3.2</v>
      </c>
      <c r="Z52">
        <v>9.5500000000000007</v>
      </c>
      <c r="AA52">
        <v>0</v>
      </c>
      <c r="AB52">
        <v>204.12</v>
      </c>
      <c r="AC52">
        <v>0</v>
      </c>
      <c r="AD52">
        <v>0.54</v>
      </c>
      <c r="AE52">
        <v>0.19</v>
      </c>
      <c r="AF52">
        <v>0</v>
      </c>
      <c r="AG52">
        <v>0.28000000000000003</v>
      </c>
      <c r="AH52">
        <v>0</v>
      </c>
      <c r="AI52">
        <v>0</v>
      </c>
      <c r="AJ52">
        <v>0.39</v>
      </c>
      <c r="AK52">
        <v>0</v>
      </c>
      <c r="AL52">
        <v>4.05</v>
      </c>
      <c r="AM52">
        <v>9.36</v>
      </c>
      <c r="AN52">
        <v>0.34</v>
      </c>
      <c r="AO52">
        <v>0.48</v>
      </c>
      <c r="AP52">
        <v>72.92</v>
      </c>
      <c r="AQ52">
        <v>55</v>
      </c>
      <c r="AR52">
        <v>2.89</v>
      </c>
      <c r="AS52">
        <v>0.34</v>
      </c>
      <c r="AT52">
        <v>22.42</v>
      </c>
      <c r="AU52">
        <v>0.39</v>
      </c>
      <c r="AV52">
        <v>10</v>
      </c>
      <c r="AW52">
        <v>50</v>
      </c>
      <c r="AX52">
        <v>15</v>
      </c>
      <c r="AY52">
        <v>0</v>
      </c>
      <c r="AZ52">
        <v>5</v>
      </c>
      <c r="BA52">
        <v>125</v>
      </c>
      <c r="BB52">
        <v>185.28</v>
      </c>
      <c r="BC52">
        <v>21.94</v>
      </c>
      <c r="BD52">
        <v>79.41</v>
      </c>
      <c r="BE52">
        <v>50</v>
      </c>
    </row>
    <row r="53" spans="1:57">
      <c r="A53" t="s">
        <v>445</v>
      </c>
      <c r="G53" t="s">
        <v>95</v>
      </c>
      <c r="H53" s="115">
        <v>212.71</v>
      </c>
      <c r="I53" s="88">
        <v>79.59</v>
      </c>
      <c r="J53" s="88">
        <v>4.3899999999999997</v>
      </c>
      <c r="K53" s="88">
        <v>0</v>
      </c>
      <c r="L53" s="88">
        <v>9.36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</v>
      </c>
      <c r="Y53">
        <v>3.2</v>
      </c>
      <c r="Z53">
        <v>9.5500000000000007</v>
      </c>
      <c r="AA53">
        <v>0</v>
      </c>
      <c r="AB53">
        <v>204.12</v>
      </c>
      <c r="AC53">
        <v>0</v>
      </c>
      <c r="AD53">
        <v>0.54</v>
      </c>
      <c r="AE53">
        <v>0.19</v>
      </c>
      <c r="AF53">
        <v>0</v>
      </c>
      <c r="AG53">
        <v>0.28000000000000003</v>
      </c>
      <c r="AH53">
        <v>0</v>
      </c>
      <c r="AI53">
        <v>0</v>
      </c>
      <c r="AJ53">
        <v>0.39</v>
      </c>
      <c r="AK53">
        <v>0</v>
      </c>
      <c r="AL53">
        <v>4.05</v>
      </c>
      <c r="AM53">
        <v>9.36</v>
      </c>
      <c r="AN53">
        <v>0.34</v>
      </c>
      <c r="AO53">
        <v>0.48</v>
      </c>
      <c r="AP53">
        <v>72.92</v>
      </c>
      <c r="AQ53">
        <v>55</v>
      </c>
      <c r="AR53">
        <v>2.89</v>
      </c>
      <c r="AS53">
        <v>0.34</v>
      </c>
      <c r="AT53">
        <v>22.42</v>
      </c>
      <c r="AU53">
        <v>0.39</v>
      </c>
      <c r="AV53">
        <v>10</v>
      </c>
      <c r="AW53">
        <v>50</v>
      </c>
      <c r="AX53">
        <v>15</v>
      </c>
      <c r="AY53">
        <v>0</v>
      </c>
      <c r="AZ53">
        <v>5</v>
      </c>
      <c r="BA53">
        <v>125</v>
      </c>
      <c r="BB53">
        <v>184.8</v>
      </c>
      <c r="BC53">
        <v>21.94</v>
      </c>
      <c r="BD53">
        <v>79.2</v>
      </c>
      <c r="BE53">
        <v>50</v>
      </c>
    </row>
    <row r="54" spans="1:57">
      <c r="A54" t="s">
        <v>444</v>
      </c>
      <c r="G54" t="s">
        <v>96</v>
      </c>
      <c r="H54" s="115">
        <v>212.71</v>
      </c>
      <c r="I54" s="88">
        <v>79.59</v>
      </c>
      <c r="J54" s="88">
        <v>4.3899999999999997</v>
      </c>
      <c r="K54" s="88">
        <v>0</v>
      </c>
      <c r="L54" s="88">
        <v>9.36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</v>
      </c>
      <c r="Y54">
        <v>3.2</v>
      </c>
      <c r="Z54">
        <v>9.5500000000000007</v>
      </c>
      <c r="AA54">
        <v>0</v>
      </c>
      <c r="AB54">
        <v>204.12</v>
      </c>
      <c r="AC54">
        <v>0</v>
      </c>
      <c r="AD54">
        <v>0.54</v>
      </c>
      <c r="AE54">
        <v>0.19</v>
      </c>
      <c r="AF54">
        <v>0</v>
      </c>
      <c r="AG54">
        <v>0.28000000000000003</v>
      </c>
      <c r="AH54">
        <v>0</v>
      </c>
      <c r="AI54">
        <v>0</v>
      </c>
      <c r="AJ54">
        <v>0.39</v>
      </c>
      <c r="AK54">
        <v>0</v>
      </c>
      <c r="AL54">
        <v>4.05</v>
      </c>
      <c r="AM54">
        <v>9.36</v>
      </c>
      <c r="AN54">
        <v>0.34</v>
      </c>
      <c r="AO54">
        <v>0.48</v>
      </c>
      <c r="AP54">
        <v>72.92</v>
      </c>
      <c r="AQ54">
        <v>55</v>
      </c>
      <c r="AR54">
        <v>2.89</v>
      </c>
      <c r="AS54">
        <v>0.34</v>
      </c>
      <c r="AT54">
        <v>22.42</v>
      </c>
      <c r="AU54">
        <v>0.39</v>
      </c>
      <c r="AV54">
        <v>10</v>
      </c>
      <c r="AW54">
        <v>50</v>
      </c>
      <c r="AX54">
        <v>15</v>
      </c>
      <c r="AY54">
        <v>0</v>
      </c>
      <c r="AZ54">
        <v>5</v>
      </c>
      <c r="BA54">
        <v>125</v>
      </c>
      <c r="BB54">
        <v>184.8</v>
      </c>
      <c r="BC54">
        <v>21.94</v>
      </c>
      <c r="BD54">
        <v>79.2</v>
      </c>
      <c r="BE54">
        <v>50</v>
      </c>
    </row>
    <row r="55" spans="1:57">
      <c r="A55" t="s">
        <v>446</v>
      </c>
      <c r="G55" t="s">
        <v>97</v>
      </c>
      <c r="H55" s="115">
        <v>212.71</v>
      </c>
      <c r="I55" s="88">
        <v>79.59</v>
      </c>
      <c r="J55" s="88">
        <v>4.3899999999999997</v>
      </c>
      <c r="K55" s="88">
        <v>0</v>
      </c>
      <c r="L55" s="88">
        <v>9.36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</v>
      </c>
      <c r="Y55">
        <v>3.2</v>
      </c>
      <c r="Z55">
        <v>9.5500000000000007</v>
      </c>
      <c r="AA55">
        <v>0</v>
      </c>
      <c r="AB55">
        <v>204.12</v>
      </c>
      <c r="AC55">
        <v>0</v>
      </c>
      <c r="AD55">
        <v>0.54</v>
      </c>
      <c r="AE55">
        <v>0.19</v>
      </c>
      <c r="AF55">
        <v>0</v>
      </c>
      <c r="AG55">
        <v>0.28000000000000003</v>
      </c>
      <c r="AH55">
        <v>0</v>
      </c>
      <c r="AI55">
        <v>0</v>
      </c>
      <c r="AJ55">
        <v>0.39</v>
      </c>
      <c r="AK55">
        <v>0</v>
      </c>
      <c r="AL55">
        <v>4.05</v>
      </c>
      <c r="AM55">
        <v>9.36</v>
      </c>
      <c r="AN55">
        <v>0.34</v>
      </c>
      <c r="AO55">
        <v>0.48</v>
      </c>
      <c r="AP55">
        <v>72.92</v>
      </c>
      <c r="AQ55">
        <v>55</v>
      </c>
      <c r="AR55">
        <v>2.89</v>
      </c>
      <c r="AS55">
        <v>0.34</v>
      </c>
      <c r="AT55">
        <v>22.42</v>
      </c>
      <c r="AU55">
        <v>0.39</v>
      </c>
      <c r="AV55">
        <v>10</v>
      </c>
      <c r="AW55">
        <v>50</v>
      </c>
      <c r="AX55">
        <v>15</v>
      </c>
      <c r="AY55">
        <v>0</v>
      </c>
      <c r="AZ55">
        <v>5</v>
      </c>
      <c r="BA55">
        <v>125</v>
      </c>
      <c r="BB55">
        <v>184.8</v>
      </c>
      <c r="BC55">
        <v>21.94</v>
      </c>
      <c r="BD55">
        <v>79.2</v>
      </c>
      <c r="BE55">
        <v>50</v>
      </c>
    </row>
    <row r="56" spans="1:57">
      <c r="A56" t="s">
        <v>446</v>
      </c>
      <c r="G56" t="s">
        <v>98</v>
      </c>
      <c r="H56" s="115">
        <v>212.71</v>
      </c>
      <c r="I56" s="88">
        <v>79.59</v>
      </c>
      <c r="J56" s="88">
        <v>4.3899999999999997</v>
      </c>
      <c r="K56" s="88">
        <v>0</v>
      </c>
      <c r="L56" s="88">
        <v>9.36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</v>
      </c>
      <c r="Y56">
        <v>3.2</v>
      </c>
      <c r="Z56">
        <v>9.5500000000000007</v>
      </c>
      <c r="AA56">
        <v>0</v>
      </c>
      <c r="AB56">
        <v>204.12</v>
      </c>
      <c r="AC56">
        <v>0</v>
      </c>
      <c r="AD56">
        <v>0.54</v>
      </c>
      <c r="AE56">
        <v>0.19</v>
      </c>
      <c r="AF56">
        <v>0</v>
      </c>
      <c r="AG56">
        <v>0.28000000000000003</v>
      </c>
      <c r="AH56">
        <v>0</v>
      </c>
      <c r="AI56">
        <v>0</v>
      </c>
      <c r="AJ56">
        <v>0.39</v>
      </c>
      <c r="AK56">
        <v>0</v>
      </c>
      <c r="AL56">
        <v>4.05</v>
      </c>
      <c r="AM56">
        <v>9.36</v>
      </c>
      <c r="AN56">
        <v>0.34</v>
      </c>
      <c r="AO56">
        <v>0.48</v>
      </c>
      <c r="AP56">
        <v>72.92</v>
      </c>
      <c r="AQ56">
        <v>55</v>
      </c>
      <c r="AR56">
        <v>2.89</v>
      </c>
      <c r="AS56">
        <v>0.34</v>
      </c>
      <c r="AT56">
        <v>22.42</v>
      </c>
      <c r="AU56">
        <v>0.39</v>
      </c>
      <c r="AV56">
        <v>10</v>
      </c>
      <c r="AW56">
        <v>50</v>
      </c>
      <c r="AX56">
        <v>15</v>
      </c>
      <c r="AY56">
        <v>0</v>
      </c>
      <c r="AZ56">
        <v>5</v>
      </c>
      <c r="BA56">
        <v>125</v>
      </c>
      <c r="BB56">
        <v>184.8</v>
      </c>
      <c r="BC56">
        <v>21.94</v>
      </c>
      <c r="BD56">
        <v>79.2</v>
      </c>
      <c r="BE56">
        <v>50</v>
      </c>
    </row>
    <row r="57" spans="1:57">
      <c r="G57" t="s">
        <v>99</v>
      </c>
      <c r="H57" s="115">
        <v>212.71</v>
      </c>
      <c r="I57" s="88">
        <v>79.59</v>
      </c>
      <c r="J57" s="88">
        <v>4.3899999999999997</v>
      </c>
      <c r="K57" s="88">
        <v>0</v>
      </c>
      <c r="L57" s="88">
        <v>9.36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</v>
      </c>
      <c r="Y57">
        <v>3.2</v>
      </c>
      <c r="Z57">
        <v>9.5500000000000007</v>
      </c>
      <c r="AA57">
        <v>0</v>
      </c>
      <c r="AB57">
        <v>204.12</v>
      </c>
      <c r="AC57">
        <v>0</v>
      </c>
      <c r="AD57">
        <v>0.54</v>
      </c>
      <c r="AE57">
        <v>0.19</v>
      </c>
      <c r="AF57">
        <v>0</v>
      </c>
      <c r="AG57">
        <v>0.28000000000000003</v>
      </c>
      <c r="AH57">
        <v>0</v>
      </c>
      <c r="AI57">
        <v>0</v>
      </c>
      <c r="AJ57">
        <v>0.39</v>
      </c>
      <c r="AK57">
        <v>0</v>
      </c>
      <c r="AL57">
        <v>4.05</v>
      </c>
      <c r="AM57">
        <v>9.36</v>
      </c>
      <c r="AN57">
        <v>0.34</v>
      </c>
      <c r="AO57">
        <v>0.48</v>
      </c>
      <c r="AP57">
        <v>72.92</v>
      </c>
      <c r="AQ57">
        <v>55</v>
      </c>
      <c r="AR57">
        <v>2.89</v>
      </c>
      <c r="AS57">
        <v>0.34</v>
      </c>
      <c r="AT57">
        <v>22.42</v>
      </c>
      <c r="AU57">
        <v>0.39</v>
      </c>
      <c r="AV57">
        <v>10</v>
      </c>
      <c r="AW57">
        <v>50</v>
      </c>
      <c r="AX57">
        <v>15</v>
      </c>
      <c r="AY57">
        <v>0</v>
      </c>
      <c r="AZ57">
        <v>5</v>
      </c>
      <c r="BA57">
        <v>125</v>
      </c>
      <c r="BB57">
        <v>184.8</v>
      </c>
      <c r="BC57">
        <v>21.94</v>
      </c>
      <c r="BD57">
        <v>79.2</v>
      </c>
      <c r="BE57">
        <v>50</v>
      </c>
    </row>
    <row r="58" spans="1:57">
      <c r="G58" t="s">
        <v>100</v>
      </c>
      <c r="H58" s="115">
        <v>212.71</v>
      </c>
      <c r="I58" s="88">
        <v>79.59</v>
      </c>
      <c r="J58" s="88">
        <v>4.3899999999999997</v>
      </c>
      <c r="K58" s="88">
        <v>0</v>
      </c>
      <c r="L58" s="88">
        <v>9.36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</v>
      </c>
      <c r="Y58">
        <v>3.2</v>
      </c>
      <c r="Z58">
        <v>9.5500000000000007</v>
      </c>
      <c r="AA58">
        <v>0</v>
      </c>
      <c r="AB58">
        <v>204.12</v>
      </c>
      <c r="AC58">
        <v>0</v>
      </c>
      <c r="AD58">
        <v>0.54</v>
      </c>
      <c r="AE58">
        <v>0.19</v>
      </c>
      <c r="AF58">
        <v>0</v>
      </c>
      <c r="AG58">
        <v>0.28000000000000003</v>
      </c>
      <c r="AH58">
        <v>0</v>
      </c>
      <c r="AI58">
        <v>0</v>
      </c>
      <c r="AJ58">
        <v>0.39</v>
      </c>
      <c r="AK58">
        <v>0</v>
      </c>
      <c r="AL58">
        <v>4.05</v>
      </c>
      <c r="AM58">
        <v>9.36</v>
      </c>
      <c r="AN58">
        <v>0.34</v>
      </c>
      <c r="AO58">
        <v>0.48</v>
      </c>
      <c r="AP58">
        <v>72.92</v>
      </c>
      <c r="AQ58">
        <v>55</v>
      </c>
      <c r="AR58">
        <v>2.89</v>
      </c>
      <c r="AS58">
        <v>0.34</v>
      </c>
      <c r="AT58">
        <v>22.42</v>
      </c>
      <c r="AU58">
        <v>0.39</v>
      </c>
      <c r="AV58">
        <v>10</v>
      </c>
      <c r="AW58">
        <v>50</v>
      </c>
      <c r="AX58">
        <v>15</v>
      </c>
      <c r="AY58">
        <v>0</v>
      </c>
      <c r="AZ58">
        <v>5</v>
      </c>
      <c r="BA58">
        <v>125</v>
      </c>
      <c r="BB58">
        <v>184.8</v>
      </c>
      <c r="BC58">
        <v>21.94</v>
      </c>
      <c r="BD58">
        <v>79.2</v>
      </c>
      <c r="BE58">
        <v>50</v>
      </c>
    </row>
    <row r="59" spans="1:57">
      <c r="G59" t="s">
        <v>101</v>
      </c>
      <c r="H59" s="115">
        <v>212.71</v>
      </c>
      <c r="I59" s="88">
        <v>79.59</v>
      </c>
      <c r="J59" s="88">
        <v>4.3899999999999997</v>
      </c>
      <c r="K59" s="88">
        <v>0</v>
      </c>
      <c r="L59" s="88">
        <v>9.36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</v>
      </c>
      <c r="Y59">
        <v>3.2</v>
      </c>
      <c r="Z59">
        <v>9.5500000000000007</v>
      </c>
      <c r="AA59">
        <v>0</v>
      </c>
      <c r="AB59">
        <v>204.12</v>
      </c>
      <c r="AC59">
        <v>0</v>
      </c>
      <c r="AD59">
        <v>0.54</v>
      </c>
      <c r="AE59">
        <v>0.19</v>
      </c>
      <c r="AF59">
        <v>0</v>
      </c>
      <c r="AG59">
        <v>0.28000000000000003</v>
      </c>
      <c r="AH59">
        <v>0</v>
      </c>
      <c r="AI59">
        <v>0</v>
      </c>
      <c r="AJ59">
        <v>0.39</v>
      </c>
      <c r="AK59">
        <v>0</v>
      </c>
      <c r="AL59">
        <v>4.05</v>
      </c>
      <c r="AM59">
        <v>9.36</v>
      </c>
      <c r="AN59">
        <v>0.34</v>
      </c>
      <c r="AO59">
        <v>0.48</v>
      </c>
      <c r="AP59">
        <v>72.92</v>
      </c>
      <c r="AQ59">
        <v>55</v>
      </c>
      <c r="AR59">
        <v>2.89</v>
      </c>
      <c r="AS59">
        <v>0.34</v>
      </c>
      <c r="AT59">
        <v>22.42</v>
      </c>
      <c r="AU59">
        <v>0.39</v>
      </c>
      <c r="AV59">
        <v>10</v>
      </c>
      <c r="AW59">
        <v>50</v>
      </c>
      <c r="AX59">
        <v>15</v>
      </c>
      <c r="AY59">
        <v>0</v>
      </c>
      <c r="AZ59">
        <v>5</v>
      </c>
      <c r="BA59">
        <v>125</v>
      </c>
      <c r="BB59">
        <v>184.8</v>
      </c>
      <c r="BC59">
        <v>21.94</v>
      </c>
      <c r="BD59">
        <v>79.2</v>
      </c>
      <c r="BE59">
        <v>100</v>
      </c>
    </row>
    <row r="60" spans="1:57">
      <c r="G60" t="s">
        <v>102</v>
      </c>
      <c r="H60" s="115">
        <v>208.34</v>
      </c>
      <c r="I60" s="88">
        <v>77.72</v>
      </c>
      <c r="J60" s="88">
        <v>4.3899999999999997</v>
      </c>
      <c r="K60" s="88">
        <v>0</v>
      </c>
      <c r="L60" s="88">
        <v>9.36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</v>
      </c>
      <c r="Y60">
        <v>3.2</v>
      </c>
      <c r="Z60">
        <v>9.5500000000000007</v>
      </c>
      <c r="AA60">
        <v>0</v>
      </c>
      <c r="AB60">
        <v>204.12</v>
      </c>
      <c r="AC60">
        <v>0</v>
      </c>
      <c r="AD60">
        <v>0.54</v>
      </c>
      <c r="AE60">
        <v>0.19</v>
      </c>
      <c r="AF60">
        <v>0</v>
      </c>
      <c r="AG60">
        <v>0.28000000000000003</v>
      </c>
      <c r="AH60">
        <v>0</v>
      </c>
      <c r="AI60">
        <v>0</v>
      </c>
      <c r="AJ60">
        <v>0.39</v>
      </c>
      <c r="AK60">
        <v>0</v>
      </c>
      <c r="AL60">
        <v>4.05</v>
      </c>
      <c r="AM60">
        <v>9.36</v>
      </c>
      <c r="AN60">
        <v>0.34</v>
      </c>
      <c r="AO60">
        <v>0.48</v>
      </c>
      <c r="AP60">
        <v>72.92</v>
      </c>
      <c r="AQ60">
        <v>55</v>
      </c>
      <c r="AR60">
        <v>2.89</v>
      </c>
      <c r="AS60">
        <v>0.34</v>
      </c>
      <c r="AT60">
        <v>22.42</v>
      </c>
      <c r="AU60">
        <v>0.39</v>
      </c>
      <c r="AV60">
        <v>10</v>
      </c>
      <c r="AW60">
        <v>50</v>
      </c>
      <c r="AX60">
        <v>15</v>
      </c>
      <c r="AY60">
        <v>0</v>
      </c>
      <c r="AZ60">
        <v>5</v>
      </c>
      <c r="BA60">
        <v>125</v>
      </c>
      <c r="BB60">
        <v>180.43</v>
      </c>
      <c r="BC60">
        <v>21.94</v>
      </c>
      <c r="BD60">
        <v>77.33</v>
      </c>
      <c r="BE60">
        <v>100</v>
      </c>
    </row>
    <row r="61" spans="1:57">
      <c r="G61" t="s">
        <v>103</v>
      </c>
      <c r="H61" s="115">
        <v>203.13</v>
      </c>
      <c r="I61" s="88">
        <v>75.489999999999995</v>
      </c>
      <c r="J61" s="88">
        <v>4.3899999999999997</v>
      </c>
      <c r="K61" s="88">
        <v>0</v>
      </c>
      <c r="L61" s="88">
        <v>8.68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</v>
      </c>
      <c r="Y61">
        <v>3.2</v>
      </c>
      <c r="Z61">
        <v>9.5500000000000007</v>
      </c>
      <c r="AA61">
        <v>0</v>
      </c>
      <c r="AB61">
        <v>204.12</v>
      </c>
      <c r="AC61">
        <v>0</v>
      </c>
      <c r="AD61">
        <v>0.54</v>
      </c>
      <c r="AE61">
        <v>0.19</v>
      </c>
      <c r="AF61">
        <v>0</v>
      </c>
      <c r="AG61">
        <v>0.28000000000000003</v>
      </c>
      <c r="AH61">
        <v>0</v>
      </c>
      <c r="AI61">
        <v>0</v>
      </c>
      <c r="AJ61">
        <v>0.39</v>
      </c>
      <c r="AK61">
        <v>0</v>
      </c>
      <c r="AL61">
        <v>4.05</v>
      </c>
      <c r="AM61">
        <v>8.68</v>
      </c>
      <c r="AN61">
        <v>0.34</v>
      </c>
      <c r="AO61">
        <v>0.48</v>
      </c>
      <c r="AP61">
        <v>72.92</v>
      </c>
      <c r="AQ61">
        <v>55</v>
      </c>
      <c r="AR61">
        <v>2.89</v>
      </c>
      <c r="AS61">
        <v>0.34</v>
      </c>
      <c r="AT61">
        <v>22.42</v>
      </c>
      <c r="AU61">
        <v>0.39</v>
      </c>
      <c r="AV61">
        <v>10</v>
      </c>
      <c r="AW61">
        <v>50</v>
      </c>
      <c r="AX61">
        <v>15</v>
      </c>
      <c r="AY61">
        <v>0</v>
      </c>
      <c r="AZ61">
        <v>5</v>
      </c>
      <c r="BA61">
        <v>125</v>
      </c>
      <c r="BB61">
        <v>175.22</v>
      </c>
      <c r="BC61">
        <v>21.94</v>
      </c>
      <c r="BD61">
        <v>75.099999999999994</v>
      </c>
      <c r="BE61">
        <v>100</v>
      </c>
    </row>
    <row r="62" spans="1:57">
      <c r="G62" t="s">
        <v>104</v>
      </c>
      <c r="H62" s="115">
        <v>196.32999999999998</v>
      </c>
      <c r="I62" s="88">
        <v>72.570000000000007</v>
      </c>
      <c r="J62" s="88">
        <v>4.3899999999999997</v>
      </c>
      <c r="K62" s="88">
        <v>0</v>
      </c>
      <c r="L62" s="88">
        <v>8.68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</v>
      </c>
      <c r="Y62">
        <v>3.2</v>
      </c>
      <c r="Z62">
        <v>9.5500000000000007</v>
      </c>
      <c r="AA62">
        <v>0</v>
      </c>
      <c r="AB62">
        <v>204.12</v>
      </c>
      <c r="AC62">
        <v>0</v>
      </c>
      <c r="AD62">
        <v>0.54</v>
      </c>
      <c r="AE62">
        <v>0.19</v>
      </c>
      <c r="AF62">
        <v>0</v>
      </c>
      <c r="AG62">
        <v>0.28000000000000003</v>
      </c>
      <c r="AH62">
        <v>0</v>
      </c>
      <c r="AI62">
        <v>0</v>
      </c>
      <c r="AJ62">
        <v>0.39</v>
      </c>
      <c r="AK62">
        <v>0</v>
      </c>
      <c r="AL62">
        <v>4.05</v>
      </c>
      <c r="AM62">
        <v>8.68</v>
      </c>
      <c r="AN62">
        <v>0.34</v>
      </c>
      <c r="AO62">
        <v>0.48</v>
      </c>
      <c r="AP62">
        <v>72.92</v>
      </c>
      <c r="AQ62">
        <v>55</v>
      </c>
      <c r="AR62">
        <v>2.89</v>
      </c>
      <c r="AS62">
        <v>0.34</v>
      </c>
      <c r="AT62">
        <v>22.42</v>
      </c>
      <c r="AU62">
        <v>0.39</v>
      </c>
      <c r="AV62">
        <v>10</v>
      </c>
      <c r="AW62">
        <v>50</v>
      </c>
      <c r="AX62">
        <v>15</v>
      </c>
      <c r="AY62">
        <v>0</v>
      </c>
      <c r="AZ62">
        <v>5</v>
      </c>
      <c r="BA62">
        <v>125</v>
      </c>
      <c r="BB62">
        <v>168.42</v>
      </c>
      <c r="BC62">
        <v>21.94</v>
      </c>
      <c r="BD62">
        <v>72.180000000000007</v>
      </c>
      <c r="BE62">
        <v>100</v>
      </c>
    </row>
    <row r="63" spans="1:57">
      <c r="G63" t="s">
        <v>105</v>
      </c>
      <c r="H63" s="115">
        <v>187.76</v>
      </c>
      <c r="I63" s="88">
        <v>68.900000000000006</v>
      </c>
      <c r="J63" s="88">
        <v>4.4799999999999995</v>
      </c>
      <c r="K63" s="88">
        <v>0</v>
      </c>
      <c r="L63" s="88">
        <v>7.91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</v>
      </c>
      <c r="Y63">
        <v>3.2</v>
      </c>
      <c r="Z63">
        <v>9.5500000000000007</v>
      </c>
      <c r="AA63">
        <v>0</v>
      </c>
      <c r="AB63">
        <v>204.12</v>
      </c>
      <c r="AC63">
        <v>0</v>
      </c>
      <c r="AD63">
        <v>0.54</v>
      </c>
      <c r="AE63">
        <v>0.19</v>
      </c>
      <c r="AF63">
        <v>0</v>
      </c>
      <c r="AG63">
        <v>0.28000000000000003</v>
      </c>
      <c r="AH63">
        <v>0</v>
      </c>
      <c r="AI63">
        <v>0</v>
      </c>
      <c r="AJ63">
        <v>0.39</v>
      </c>
      <c r="AK63">
        <v>0</v>
      </c>
      <c r="AL63">
        <v>4.1399999999999997</v>
      </c>
      <c r="AM63">
        <v>7.91</v>
      </c>
      <c r="AN63">
        <v>0.34</v>
      </c>
      <c r="AO63">
        <v>0.48</v>
      </c>
      <c r="AP63">
        <v>72.92</v>
      </c>
      <c r="AQ63">
        <v>55</v>
      </c>
      <c r="AR63">
        <v>2.89</v>
      </c>
      <c r="AS63">
        <v>0.34</v>
      </c>
      <c r="AT63">
        <v>22.42</v>
      </c>
      <c r="AU63">
        <v>0.39</v>
      </c>
      <c r="AV63">
        <v>10</v>
      </c>
      <c r="AW63">
        <v>50</v>
      </c>
      <c r="AX63">
        <v>15</v>
      </c>
      <c r="AY63">
        <v>0</v>
      </c>
      <c r="AZ63">
        <v>5</v>
      </c>
      <c r="BA63">
        <v>125</v>
      </c>
      <c r="BB63">
        <v>159.85</v>
      </c>
      <c r="BC63">
        <v>21.94</v>
      </c>
      <c r="BD63">
        <v>68.510000000000005</v>
      </c>
      <c r="BE63">
        <v>100</v>
      </c>
    </row>
    <row r="64" spans="1:57">
      <c r="G64" t="s">
        <v>106</v>
      </c>
      <c r="H64" s="115">
        <v>178.41</v>
      </c>
      <c r="I64" s="88">
        <v>64.89</v>
      </c>
      <c r="J64" s="88">
        <v>4.4799999999999995</v>
      </c>
      <c r="K64" s="88">
        <v>0</v>
      </c>
      <c r="L64" s="88">
        <v>7.05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</v>
      </c>
      <c r="Y64">
        <v>3.2</v>
      </c>
      <c r="Z64">
        <v>9.5500000000000007</v>
      </c>
      <c r="AA64">
        <v>0</v>
      </c>
      <c r="AB64">
        <v>204.12</v>
      </c>
      <c r="AC64">
        <v>0</v>
      </c>
      <c r="AD64">
        <v>0.54</v>
      </c>
      <c r="AE64">
        <v>0.19</v>
      </c>
      <c r="AF64">
        <v>0</v>
      </c>
      <c r="AG64">
        <v>0.28000000000000003</v>
      </c>
      <c r="AH64">
        <v>0</v>
      </c>
      <c r="AI64">
        <v>0</v>
      </c>
      <c r="AJ64">
        <v>0.39</v>
      </c>
      <c r="AK64">
        <v>0</v>
      </c>
      <c r="AL64">
        <v>4.1399999999999997</v>
      </c>
      <c r="AM64">
        <v>7.05</v>
      </c>
      <c r="AN64">
        <v>0.34</v>
      </c>
      <c r="AO64">
        <v>0.48</v>
      </c>
      <c r="AP64">
        <v>72.92</v>
      </c>
      <c r="AQ64">
        <v>55</v>
      </c>
      <c r="AR64">
        <v>2.89</v>
      </c>
      <c r="AS64">
        <v>0.34</v>
      </c>
      <c r="AT64">
        <v>22.42</v>
      </c>
      <c r="AU64">
        <v>0.39</v>
      </c>
      <c r="AV64">
        <v>10</v>
      </c>
      <c r="AW64">
        <v>50</v>
      </c>
      <c r="AX64">
        <v>15</v>
      </c>
      <c r="AY64">
        <v>0</v>
      </c>
      <c r="AZ64">
        <v>5</v>
      </c>
      <c r="BA64">
        <v>125</v>
      </c>
      <c r="BB64">
        <v>150.5</v>
      </c>
      <c r="BC64">
        <v>21.94</v>
      </c>
      <c r="BD64">
        <v>64.5</v>
      </c>
      <c r="BE64">
        <v>100</v>
      </c>
    </row>
    <row r="65" spans="7:57">
      <c r="G65" t="s">
        <v>107</v>
      </c>
      <c r="H65" s="115">
        <v>165.10999999999999</v>
      </c>
      <c r="I65" s="88">
        <v>59.19</v>
      </c>
      <c r="J65" s="88">
        <v>4.4799999999999995</v>
      </c>
      <c r="K65" s="88">
        <v>0</v>
      </c>
      <c r="L65" s="88">
        <v>6.95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</v>
      </c>
      <c r="Y65">
        <v>3.2</v>
      </c>
      <c r="Z65">
        <v>9.5500000000000007</v>
      </c>
      <c r="AA65">
        <v>0</v>
      </c>
      <c r="AB65">
        <v>204.12</v>
      </c>
      <c r="AC65">
        <v>0</v>
      </c>
      <c r="AD65">
        <v>0.54</v>
      </c>
      <c r="AE65">
        <v>0.19</v>
      </c>
      <c r="AF65">
        <v>0</v>
      </c>
      <c r="AG65">
        <v>0.28000000000000003</v>
      </c>
      <c r="AH65">
        <v>0</v>
      </c>
      <c r="AI65">
        <v>0</v>
      </c>
      <c r="AJ65">
        <v>0.39</v>
      </c>
      <c r="AK65">
        <v>0</v>
      </c>
      <c r="AL65">
        <v>4.1399999999999997</v>
      </c>
      <c r="AM65">
        <v>6.95</v>
      </c>
      <c r="AN65">
        <v>0.34</v>
      </c>
      <c r="AO65">
        <v>0.48</v>
      </c>
      <c r="AP65">
        <v>72.92</v>
      </c>
      <c r="AQ65">
        <v>55</v>
      </c>
      <c r="AR65">
        <v>2.89</v>
      </c>
      <c r="AS65">
        <v>0.34</v>
      </c>
      <c r="AT65">
        <v>22.42</v>
      </c>
      <c r="AU65">
        <v>0.39</v>
      </c>
      <c r="AV65">
        <v>10</v>
      </c>
      <c r="AW65">
        <v>50</v>
      </c>
      <c r="AX65">
        <v>15</v>
      </c>
      <c r="AY65">
        <v>0</v>
      </c>
      <c r="AZ65">
        <v>5</v>
      </c>
      <c r="BA65">
        <v>125</v>
      </c>
      <c r="BB65">
        <v>137.19999999999999</v>
      </c>
      <c r="BC65">
        <v>21.94</v>
      </c>
      <c r="BD65">
        <v>58.8</v>
      </c>
      <c r="BE65">
        <v>100</v>
      </c>
    </row>
    <row r="66" spans="7:57">
      <c r="G66" t="s">
        <v>108</v>
      </c>
      <c r="H66" s="115">
        <v>156.01</v>
      </c>
      <c r="I66" s="88">
        <v>55.29</v>
      </c>
      <c r="J66" s="88">
        <v>4.4799999999999995</v>
      </c>
      <c r="K66" s="88">
        <v>0</v>
      </c>
      <c r="L66" s="88">
        <v>6.18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</v>
      </c>
      <c r="Y66">
        <v>3.2</v>
      </c>
      <c r="Z66">
        <v>9.5500000000000007</v>
      </c>
      <c r="AA66">
        <v>0</v>
      </c>
      <c r="AB66">
        <v>204.12</v>
      </c>
      <c r="AC66">
        <v>0</v>
      </c>
      <c r="AD66">
        <v>0.54</v>
      </c>
      <c r="AE66">
        <v>0.19</v>
      </c>
      <c r="AF66">
        <v>0</v>
      </c>
      <c r="AG66">
        <v>0.28000000000000003</v>
      </c>
      <c r="AH66">
        <v>0</v>
      </c>
      <c r="AI66">
        <v>0</v>
      </c>
      <c r="AJ66">
        <v>0.39</v>
      </c>
      <c r="AK66">
        <v>0</v>
      </c>
      <c r="AL66">
        <v>4.1399999999999997</v>
      </c>
      <c r="AM66">
        <v>6.18</v>
      </c>
      <c r="AN66">
        <v>0.34</v>
      </c>
      <c r="AO66">
        <v>0.48</v>
      </c>
      <c r="AP66">
        <v>72.92</v>
      </c>
      <c r="AQ66">
        <v>55</v>
      </c>
      <c r="AR66">
        <v>2.89</v>
      </c>
      <c r="AS66">
        <v>0.34</v>
      </c>
      <c r="AT66">
        <v>22.42</v>
      </c>
      <c r="AU66">
        <v>0.39</v>
      </c>
      <c r="AV66">
        <v>10</v>
      </c>
      <c r="AW66">
        <v>50</v>
      </c>
      <c r="AX66">
        <v>15</v>
      </c>
      <c r="AY66">
        <v>0</v>
      </c>
      <c r="AZ66">
        <v>5</v>
      </c>
      <c r="BA66">
        <v>125</v>
      </c>
      <c r="BB66">
        <v>128.1</v>
      </c>
      <c r="BC66">
        <v>21.94</v>
      </c>
      <c r="BD66">
        <v>54.9</v>
      </c>
      <c r="BE66">
        <v>100</v>
      </c>
    </row>
    <row r="67" spans="7:57">
      <c r="G67" t="s">
        <v>109</v>
      </c>
      <c r="H67" s="115">
        <v>145.44999999999999</v>
      </c>
      <c r="I67" s="88">
        <v>49.89</v>
      </c>
      <c r="J67" s="88">
        <v>4.4799999999999995</v>
      </c>
      <c r="K67" s="88">
        <v>0</v>
      </c>
      <c r="L67" s="88">
        <v>5.79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</v>
      </c>
      <c r="Y67">
        <v>3.2</v>
      </c>
      <c r="Z67">
        <v>9.5500000000000007</v>
      </c>
      <c r="AA67">
        <v>0</v>
      </c>
      <c r="AB67">
        <v>204.12</v>
      </c>
      <c r="AC67">
        <v>0</v>
      </c>
      <c r="AD67">
        <v>0.54</v>
      </c>
      <c r="AE67">
        <v>0.19</v>
      </c>
      <c r="AF67">
        <v>0</v>
      </c>
      <c r="AG67">
        <v>0.28000000000000003</v>
      </c>
      <c r="AH67">
        <v>0</v>
      </c>
      <c r="AI67">
        <v>0</v>
      </c>
      <c r="AJ67">
        <v>0.39</v>
      </c>
      <c r="AK67">
        <v>0</v>
      </c>
      <c r="AL67">
        <v>4.1399999999999997</v>
      </c>
      <c r="AM67">
        <v>5.79</v>
      </c>
      <c r="AN67">
        <v>0.34</v>
      </c>
      <c r="AO67">
        <v>0.48</v>
      </c>
      <c r="AP67">
        <v>72.92</v>
      </c>
      <c r="AQ67">
        <v>55</v>
      </c>
      <c r="AR67">
        <v>2.89</v>
      </c>
      <c r="AS67">
        <v>0.34</v>
      </c>
      <c r="AT67">
        <v>24.46</v>
      </c>
      <c r="AU67">
        <v>0.39</v>
      </c>
      <c r="AV67">
        <v>10</v>
      </c>
      <c r="AW67">
        <v>50</v>
      </c>
      <c r="AX67">
        <v>15</v>
      </c>
      <c r="AY67">
        <v>0</v>
      </c>
      <c r="AZ67">
        <v>5</v>
      </c>
      <c r="BA67">
        <v>125</v>
      </c>
      <c r="BB67">
        <v>115.5</v>
      </c>
      <c r="BC67">
        <v>21.94</v>
      </c>
      <c r="BD67">
        <v>49.5</v>
      </c>
      <c r="BE67">
        <v>100</v>
      </c>
    </row>
    <row r="68" spans="7:57">
      <c r="G68" t="s">
        <v>110</v>
      </c>
      <c r="H68" s="115">
        <v>131.44999999999999</v>
      </c>
      <c r="I68" s="88">
        <v>43.89</v>
      </c>
      <c r="J68" s="88">
        <v>4.4799999999999995</v>
      </c>
      <c r="K68" s="88">
        <v>0</v>
      </c>
      <c r="L68" s="88">
        <v>5.0199999999999996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</v>
      </c>
      <c r="Y68">
        <v>3.2</v>
      </c>
      <c r="Z68">
        <v>9.5500000000000007</v>
      </c>
      <c r="AA68">
        <v>0</v>
      </c>
      <c r="AB68">
        <v>204.12</v>
      </c>
      <c r="AC68">
        <v>0</v>
      </c>
      <c r="AD68">
        <v>0.54</v>
      </c>
      <c r="AE68">
        <v>0.19</v>
      </c>
      <c r="AF68">
        <v>0</v>
      </c>
      <c r="AG68">
        <v>0.28000000000000003</v>
      </c>
      <c r="AH68">
        <v>0</v>
      </c>
      <c r="AI68">
        <v>0</v>
      </c>
      <c r="AJ68">
        <v>0.39</v>
      </c>
      <c r="AK68">
        <v>0</v>
      </c>
      <c r="AL68">
        <v>4.1399999999999997</v>
      </c>
      <c r="AM68">
        <v>5.0199999999999996</v>
      </c>
      <c r="AN68">
        <v>0.34</v>
      </c>
      <c r="AO68">
        <v>0.48</v>
      </c>
      <c r="AP68">
        <v>72.92</v>
      </c>
      <c r="AQ68">
        <v>55</v>
      </c>
      <c r="AR68">
        <v>2.89</v>
      </c>
      <c r="AS68">
        <v>0.34</v>
      </c>
      <c r="AT68">
        <v>24.46</v>
      </c>
      <c r="AU68">
        <v>0.39</v>
      </c>
      <c r="AV68">
        <v>10</v>
      </c>
      <c r="AW68">
        <v>50</v>
      </c>
      <c r="AX68">
        <v>15</v>
      </c>
      <c r="AY68">
        <v>0</v>
      </c>
      <c r="AZ68">
        <v>5</v>
      </c>
      <c r="BA68">
        <v>125</v>
      </c>
      <c r="BB68">
        <v>101.5</v>
      </c>
      <c r="BC68">
        <v>21.94</v>
      </c>
      <c r="BD68">
        <v>43.5</v>
      </c>
      <c r="BE68">
        <v>100</v>
      </c>
    </row>
    <row r="69" spans="7:57">
      <c r="G69" t="s">
        <v>111</v>
      </c>
      <c r="H69" s="115">
        <v>117.45</v>
      </c>
      <c r="I69" s="88">
        <v>37.89</v>
      </c>
      <c r="J69" s="88">
        <v>4.4799999999999995</v>
      </c>
      <c r="K69" s="88">
        <v>0</v>
      </c>
      <c r="L69" s="88">
        <v>4.4400000000000004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</v>
      </c>
      <c r="Y69">
        <v>3.2</v>
      </c>
      <c r="Z69">
        <v>9.5500000000000007</v>
      </c>
      <c r="AA69">
        <v>0</v>
      </c>
      <c r="AB69">
        <v>204.12</v>
      </c>
      <c r="AC69">
        <v>0</v>
      </c>
      <c r="AD69">
        <v>0.54</v>
      </c>
      <c r="AE69">
        <v>0.19</v>
      </c>
      <c r="AF69">
        <v>0</v>
      </c>
      <c r="AG69">
        <v>0.28000000000000003</v>
      </c>
      <c r="AH69">
        <v>0</v>
      </c>
      <c r="AI69">
        <v>0</v>
      </c>
      <c r="AJ69">
        <v>0.39</v>
      </c>
      <c r="AK69">
        <v>0</v>
      </c>
      <c r="AL69">
        <v>4.1399999999999997</v>
      </c>
      <c r="AM69">
        <v>4.4400000000000004</v>
      </c>
      <c r="AN69">
        <v>0.34</v>
      </c>
      <c r="AO69">
        <v>0.48</v>
      </c>
      <c r="AP69">
        <v>72.92</v>
      </c>
      <c r="AQ69">
        <v>55</v>
      </c>
      <c r="AR69">
        <v>2.89</v>
      </c>
      <c r="AS69">
        <v>0.34</v>
      </c>
      <c r="AT69">
        <v>24.46</v>
      </c>
      <c r="AU69">
        <v>0.39</v>
      </c>
      <c r="AV69">
        <v>10</v>
      </c>
      <c r="AW69">
        <v>50</v>
      </c>
      <c r="AX69">
        <v>15</v>
      </c>
      <c r="AY69">
        <v>0</v>
      </c>
      <c r="AZ69">
        <v>5</v>
      </c>
      <c r="BA69">
        <v>125</v>
      </c>
      <c r="BB69">
        <v>87.5</v>
      </c>
      <c r="BC69">
        <v>21.94</v>
      </c>
      <c r="BD69">
        <v>37.5</v>
      </c>
      <c r="BE69">
        <v>100</v>
      </c>
    </row>
    <row r="70" spans="7:57">
      <c r="G70" t="s">
        <v>112</v>
      </c>
      <c r="H70" s="115">
        <v>106.95</v>
      </c>
      <c r="I70" s="88">
        <v>33.39</v>
      </c>
      <c r="J70" s="88">
        <v>4.4799999999999995</v>
      </c>
      <c r="K70" s="88">
        <v>0</v>
      </c>
      <c r="L70" s="88">
        <v>3.58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</v>
      </c>
      <c r="Y70">
        <v>3.2</v>
      </c>
      <c r="Z70">
        <v>9.5500000000000007</v>
      </c>
      <c r="AA70">
        <v>0</v>
      </c>
      <c r="AB70">
        <v>204.12</v>
      </c>
      <c r="AC70">
        <v>0</v>
      </c>
      <c r="AD70">
        <v>0.54</v>
      </c>
      <c r="AE70">
        <v>0.19</v>
      </c>
      <c r="AF70">
        <v>0</v>
      </c>
      <c r="AG70">
        <v>0.28000000000000003</v>
      </c>
      <c r="AH70">
        <v>0</v>
      </c>
      <c r="AI70">
        <v>0</v>
      </c>
      <c r="AJ70">
        <v>0.39</v>
      </c>
      <c r="AK70">
        <v>0</v>
      </c>
      <c r="AL70">
        <v>4.1399999999999997</v>
      </c>
      <c r="AM70">
        <v>3.58</v>
      </c>
      <c r="AN70">
        <v>0.34</v>
      </c>
      <c r="AO70">
        <v>0.48</v>
      </c>
      <c r="AP70">
        <v>72.92</v>
      </c>
      <c r="AQ70">
        <v>55</v>
      </c>
      <c r="AR70">
        <v>2.89</v>
      </c>
      <c r="AS70">
        <v>0.34</v>
      </c>
      <c r="AT70">
        <v>24.46</v>
      </c>
      <c r="AU70">
        <v>0.39</v>
      </c>
      <c r="AV70">
        <v>10</v>
      </c>
      <c r="AW70">
        <v>50</v>
      </c>
      <c r="AX70">
        <v>15</v>
      </c>
      <c r="AY70">
        <v>0</v>
      </c>
      <c r="AZ70">
        <v>5</v>
      </c>
      <c r="BA70">
        <v>125</v>
      </c>
      <c r="BB70">
        <v>77</v>
      </c>
      <c r="BC70">
        <v>21.94</v>
      </c>
      <c r="BD70">
        <v>33</v>
      </c>
      <c r="BE70">
        <v>100</v>
      </c>
    </row>
    <row r="71" spans="7:57">
      <c r="G71" t="s">
        <v>113</v>
      </c>
      <c r="H71" s="115">
        <v>160.38</v>
      </c>
      <c r="I71" s="88">
        <v>27.39</v>
      </c>
      <c r="J71" s="88">
        <v>4.4799999999999995</v>
      </c>
      <c r="K71" s="88">
        <v>0</v>
      </c>
      <c r="L71" s="88">
        <v>2.66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19.27</v>
      </c>
      <c r="Y71">
        <v>3.2</v>
      </c>
      <c r="Z71">
        <v>9.5500000000000007</v>
      </c>
      <c r="AA71">
        <v>0</v>
      </c>
      <c r="AB71">
        <v>204.12</v>
      </c>
      <c r="AC71">
        <v>0</v>
      </c>
      <c r="AD71">
        <v>0.54</v>
      </c>
      <c r="AE71">
        <v>0.19</v>
      </c>
      <c r="AF71">
        <v>0</v>
      </c>
      <c r="AG71">
        <v>0.28000000000000003</v>
      </c>
      <c r="AH71">
        <v>48.16</v>
      </c>
      <c r="AI71">
        <v>0</v>
      </c>
      <c r="AJ71">
        <v>0.39</v>
      </c>
      <c r="AK71">
        <v>0</v>
      </c>
      <c r="AL71">
        <v>4.1399999999999997</v>
      </c>
      <c r="AM71">
        <v>2.66</v>
      </c>
      <c r="AN71">
        <v>0.34</v>
      </c>
      <c r="AO71">
        <v>0.48</v>
      </c>
      <c r="AP71">
        <v>72.92</v>
      </c>
      <c r="AQ71">
        <v>55</v>
      </c>
      <c r="AR71">
        <v>2.89</v>
      </c>
      <c r="AS71">
        <v>0.34</v>
      </c>
      <c r="AT71">
        <v>24.46</v>
      </c>
      <c r="AU71">
        <v>0.39</v>
      </c>
      <c r="AV71">
        <v>10</v>
      </c>
      <c r="AW71">
        <v>50</v>
      </c>
      <c r="AX71">
        <v>15</v>
      </c>
      <c r="AY71">
        <v>0</v>
      </c>
      <c r="AZ71">
        <v>5</v>
      </c>
      <c r="BA71">
        <v>125</v>
      </c>
      <c r="BB71">
        <v>63</v>
      </c>
      <c r="BC71">
        <v>21.94</v>
      </c>
      <c r="BD71">
        <v>27</v>
      </c>
      <c r="BE71">
        <v>100</v>
      </c>
    </row>
    <row r="72" spans="7:57">
      <c r="G72" t="s">
        <v>114</v>
      </c>
      <c r="H72" s="115">
        <v>195.95</v>
      </c>
      <c r="I72" s="88">
        <v>21.990000000000002</v>
      </c>
      <c r="J72" s="88">
        <v>4.4799999999999995</v>
      </c>
      <c r="K72" s="88">
        <v>0</v>
      </c>
      <c r="L72" s="88">
        <v>1.73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19.27</v>
      </c>
      <c r="Y72">
        <v>3.2</v>
      </c>
      <c r="Z72">
        <v>9.5500000000000007</v>
      </c>
      <c r="AA72">
        <v>0</v>
      </c>
      <c r="AB72">
        <v>204.12</v>
      </c>
      <c r="AC72">
        <v>0</v>
      </c>
      <c r="AD72">
        <v>0.54</v>
      </c>
      <c r="AE72">
        <v>0.19</v>
      </c>
      <c r="AF72">
        <v>0</v>
      </c>
      <c r="AG72">
        <v>0.28000000000000003</v>
      </c>
      <c r="AH72">
        <v>96.33</v>
      </c>
      <c r="AI72">
        <v>0</v>
      </c>
      <c r="AJ72">
        <v>0.39</v>
      </c>
      <c r="AK72">
        <v>0</v>
      </c>
      <c r="AL72">
        <v>4.1399999999999997</v>
      </c>
      <c r="AM72">
        <v>1.73</v>
      </c>
      <c r="AN72">
        <v>0.34</v>
      </c>
      <c r="AO72">
        <v>0.48</v>
      </c>
      <c r="AP72">
        <v>72.92</v>
      </c>
      <c r="AQ72">
        <v>55</v>
      </c>
      <c r="AR72">
        <v>2.89</v>
      </c>
      <c r="AS72">
        <v>0.34</v>
      </c>
      <c r="AT72">
        <v>24.46</v>
      </c>
      <c r="AU72">
        <v>0.39</v>
      </c>
      <c r="AV72">
        <v>10</v>
      </c>
      <c r="AW72">
        <v>50</v>
      </c>
      <c r="AX72">
        <v>15</v>
      </c>
      <c r="AY72">
        <v>0</v>
      </c>
      <c r="AZ72">
        <v>5</v>
      </c>
      <c r="BA72">
        <v>125</v>
      </c>
      <c r="BB72">
        <v>50.4</v>
      </c>
      <c r="BC72">
        <v>21.94</v>
      </c>
      <c r="BD72">
        <v>21.6</v>
      </c>
      <c r="BE72">
        <v>100</v>
      </c>
    </row>
    <row r="73" spans="7:57">
      <c r="G73" t="s">
        <v>115</v>
      </c>
      <c r="H73" s="115">
        <v>187.54999999999998</v>
      </c>
      <c r="I73" s="88">
        <v>18.39</v>
      </c>
      <c r="J73" s="88">
        <v>4.4799999999999995</v>
      </c>
      <c r="K73" s="88">
        <v>0</v>
      </c>
      <c r="L73" s="88">
        <v>0.83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19.27</v>
      </c>
      <c r="Y73">
        <v>3.2</v>
      </c>
      <c r="Z73">
        <v>9.5500000000000007</v>
      </c>
      <c r="AA73">
        <v>0</v>
      </c>
      <c r="AB73">
        <v>204.12</v>
      </c>
      <c r="AC73">
        <v>0</v>
      </c>
      <c r="AD73">
        <v>0.54</v>
      </c>
      <c r="AE73">
        <v>0.19</v>
      </c>
      <c r="AF73">
        <v>0</v>
      </c>
      <c r="AG73">
        <v>0.28000000000000003</v>
      </c>
      <c r="AH73">
        <v>96.33</v>
      </c>
      <c r="AI73">
        <v>0</v>
      </c>
      <c r="AJ73">
        <v>0.39</v>
      </c>
      <c r="AK73">
        <v>0</v>
      </c>
      <c r="AL73">
        <v>4.1399999999999997</v>
      </c>
      <c r="AM73">
        <v>0.83</v>
      </c>
      <c r="AN73">
        <v>0.34</v>
      </c>
      <c r="AO73">
        <v>0.48</v>
      </c>
      <c r="AP73">
        <v>72.92</v>
      </c>
      <c r="AQ73">
        <v>55</v>
      </c>
      <c r="AR73">
        <v>2.89</v>
      </c>
      <c r="AS73">
        <v>0.34</v>
      </c>
      <c r="AT73">
        <v>24.46</v>
      </c>
      <c r="AU73">
        <v>0.39</v>
      </c>
      <c r="AV73">
        <v>10</v>
      </c>
      <c r="AW73">
        <v>50</v>
      </c>
      <c r="AX73">
        <v>15</v>
      </c>
      <c r="AY73">
        <v>0</v>
      </c>
      <c r="AZ73">
        <v>5</v>
      </c>
      <c r="BA73">
        <v>125</v>
      </c>
      <c r="BB73">
        <v>42</v>
      </c>
      <c r="BC73">
        <v>21.94</v>
      </c>
      <c r="BD73">
        <v>18</v>
      </c>
      <c r="BE73">
        <v>100</v>
      </c>
    </row>
    <row r="74" spans="7:57">
      <c r="G74" t="s">
        <v>116</v>
      </c>
      <c r="H74" s="115">
        <v>209.79999999999998</v>
      </c>
      <c r="I74" s="88">
        <v>13.89</v>
      </c>
      <c r="J74" s="88">
        <v>4.4799999999999995</v>
      </c>
      <c r="K74" s="88">
        <v>0</v>
      </c>
      <c r="L74" s="88">
        <v>0.32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27.94</v>
      </c>
      <c r="Y74">
        <v>3.2</v>
      </c>
      <c r="Z74">
        <v>9.5500000000000007</v>
      </c>
      <c r="AA74">
        <v>0</v>
      </c>
      <c r="AB74">
        <v>204.12</v>
      </c>
      <c r="AC74">
        <v>0</v>
      </c>
      <c r="AD74">
        <v>0.54</v>
      </c>
      <c r="AE74">
        <v>0.19</v>
      </c>
      <c r="AF74">
        <v>0</v>
      </c>
      <c r="AG74">
        <v>0.28000000000000003</v>
      </c>
      <c r="AH74">
        <v>120.41</v>
      </c>
      <c r="AI74">
        <v>0</v>
      </c>
      <c r="AJ74">
        <v>0.39</v>
      </c>
      <c r="AK74">
        <v>0</v>
      </c>
      <c r="AL74">
        <v>4.1399999999999997</v>
      </c>
      <c r="AM74">
        <v>0.32</v>
      </c>
      <c r="AN74">
        <v>0.34</v>
      </c>
      <c r="AO74">
        <v>0.48</v>
      </c>
      <c r="AP74">
        <v>72.92</v>
      </c>
      <c r="AQ74">
        <v>55</v>
      </c>
      <c r="AR74">
        <v>2.89</v>
      </c>
      <c r="AS74">
        <v>0.34</v>
      </c>
      <c r="AT74">
        <v>24.46</v>
      </c>
      <c r="AU74">
        <v>0.39</v>
      </c>
      <c r="AV74">
        <v>10</v>
      </c>
      <c r="AW74">
        <v>50</v>
      </c>
      <c r="AX74">
        <v>15</v>
      </c>
      <c r="AY74">
        <v>0</v>
      </c>
      <c r="AZ74">
        <v>5</v>
      </c>
      <c r="BA74">
        <v>125</v>
      </c>
      <c r="BB74">
        <v>31.5</v>
      </c>
      <c r="BC74">
        <v>21.94</v>
      </c>
      <c r="BD74">
        <v>13.5</v>
      </c>
      <c r="BE74">
        <v>100</v>
      </c>
    </row>
    <row r="75" spans="7:57">
      <c r="G75" t="s">
        <v>117</v>
      </c>
      <c r="H75" s="115">
        <v>148.30000000000001</v>
      </c>
      <c r="I75" s="88">
        <v>9.39</v>
      </c>
      <c r="J75" s="88">
        <v>4.58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</v>
      </c>
      <c r="Y75">
        <v>3.2</v>
      </c>
      <c r="Z75">
        <v>9.5500000000000007</v>
      </c>
      <c r="AA75">
        <v>0</v>
      </c>
      <c r="AB75">
        <v>0</v>
      </c>
      <c r="AC75">
        <v>50</v>
      </c>
      <c r="AD75">
        <v>0.54</v>
      </c>
      <c r="AE75">
        <v>0.19</v>
      </c>
      <c r="AF75">
        <v>53.34</v>
      </c>
      <c r="AG75">
        <v>0.28000000000000003</v>
      </c>
      <c r="AH75">
        <v>96.33</v>
      </c>
      <c r="AI75">
        <v>0</v>
      </c>
      <c r="AJ75">
        <v>0.39</v>
      </c>
      <c r="AK75">
        <v>0</v>
      </c>
      <c r="AL75">
        <v>4.24</v>
      </c>
      <c r="AM75">
        <v>0</v>
      </c>
      <c r="AN75">
        <v>0.34</v>
      </c>
      <c r="AO75">
        <v>0.48</v>
      </c>
      <c r="AP75">
        <v>0</v>
      </c>
      <c r="AQ75">
        <v>55</v>
      </c>
      <c r="AR75">
        <v>2.89</v>
      </c>
      <c r="AS75">
        <v>0.34</v>
      </c>
      <c r="AT75">
        <v>25.48</v>
      </c>
      <c r="AU75">
        <v>0.39</v>
      </c>
      <c r="AV75">
        <v>10</v>
      </c>
      <c r="AW75">
        <v>50</v>
      </c>
      <c r="AX75">
        <v>15</v>
      </c>
      <c r="AY75">
        <v>50</v>
      </c>
      <c r="AZ75">
        <v>5</v>
      </c>
      <c r="BA75">
        <v>125</v>
      </c>
      <c r="BB75">
        <v>21</v>
      </c>
      <c r="BC75">
        <v>21.94</v>
      </c>
      <c r="BD75">
        <v>9</v>
      </c>
      <c r="BE75">
        <v>100</v>
      </c>
    </row>
    <row r="76" spans="7:57">
      <c r="G76" t="s">
        <v>118</v>
      </c>
      <c r="H76" s="115">
        <v>165.38</v>
      </c>
      <c r="I76" s="88">
        <v>6.39</v>
      </c>
      <c r="J76" s="88">
        <v>4.58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</v>
      </c>
      <c r="Y76">
        <v>3.2</v>
      </c>
      <c r="Z76">
        <v>9.5500000000000007</v>
      </c>
      <c r="AA76">
        <v>0</v>
      </c>
      <c r="AB76">
        <v>0</v>
      </c>
      <c r="AC76">
        <v>50</v>
      </c>
      <c r="AD76">
        <v>0.54</v>
      </c>
      <c r="AE76">
        <v>0.19</v>
      </c>
      <c r="AF76">
        <v>53.34</v>
      </c>
      <c r="AG76">
        <v>0.28000000000000003</v>
      </c>
      <c r="AH76">
        <v>120.41</v>
      </c>
      <c r="AI76">
        <v>0</v>
      </c>
      <c r="AJ76">
        <v>0.39</v>
      </c>
      <c r="AK76">
        <v>0</v>
      </c>
      <c r="AL76">
        <v>4.24</v>
      </c>
      <c r="AM76">
        <v>0</v>
      </c>
      <c r="AN76">
        <v>0.34</v>
      </c>
      <c r="AO76">
        <v>0.48</v>
      </c>
      <c r="AP76">
        <v>0</v>
      </c>
      <c r="AQ76">
        <v>55</v>
      </c>
      <c r="AR76">
        <v>2.89</v>
      </c>
      <c r="AS76">
        <v>0.34</v>
      </c>
      <c r="AT76">
        <v>25.48</v>
      </c>
      <c r="AU76">
        <v>0.39</v>
      </c>
      <c r="AV76">
        <v>10</v>
      </c>
      <c r="AW76">
        <v>50</v>
      </c>
      <c r="AX76">
        <v>15</v>
      </c>
      <c r="AY76">
        <v>50</v>
      </c>
      <c r="AZ76">
        <v>5</v>
      </c>
      <c r="BA76">
        <v>125</v>
      </c>
      <c r="BB76">
        <v>14</v>
      </c>
      <c r="BC76">
        <v>21.94</v>
      </c>
      <c r="BD76">
        <v>6</v>
      </c>
      <c r="BE76">
        <v>100</v>
      </c>
    </row>
    <row r="77" spans="7:57">
      <c r="G77" t="s">
        <v>119</v>
      </c>
      <c r="H77" s="115">
        <v>158.38</v>
      </c>
      <c r="I77" s="88">
        <v>3.39</v>
      </c>
      <c r="J77" s="88">
        <v>4.58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</v>
      </c>
      <c r="Y77">
        <v>3.2</v>
      </c>
      <c r="Z77">
        <v>9.5500000000000007</v>
      </c>
      <c r="AA77">
        <v>0</v>
      </c>
      <c r="AB77">
        <v>0</v>
      </c>
      <c r="AC77">
        <v>50</v>
      </c>
      <c r="AD77">
        <v>0.54</v>
      </c>
      <c r="AE77">
        <v>0.19</v>
      </c>
      <c r="AF77">
        <v>53.34</v>
      </c>
      <c r="AG77">
        <v>0.28000000000000003</v>
      </c>
      <c r="AH77">
        <v>120.41</v>
      </c>
      <c r="AI77">
        <v>0</v>
      </c>
      <c r="AJ77">
        <v>0.39</v>
      </c>
      <c r="AK77">
        <v>0</v>
      </c>
      <c r="AL77">
        <v>4.24</v>
      </c>
      <c r="AM77">
        <v>0</v>
      </c>
      <c r="AN77">
        <v>0.34</v>
      </c>
      <c r="AO77">
        <v>0.48</v>
      </c>
      <c r="AP77">
        <v>0</v>
      </c>
      <c r="AQ77">
        <v>55</v>
      </c>
      <c r="AR77">
        <v>2.89</v>
      </c>
      <c r="AS77">
        <v>0.34</v>
      </c>
      <c r="AT77">
        <v>25.48</v>
      </c>
      <c r="AU77">
        <v>0.39</v>
      </c>
      <c r="AV77">
        <v>10</v>
      </c>
      <c r="AW77">
        <v>50</v>
      </c>
      <c r="AX77">
        <v>15</v>
      </c>
      <c r="AY77">
        <v>50</v>
      </c>
      <c r="AZ77">
        <v>5</v>
      </c>
      <c r="BA77">
        <v>125</v>
      </c>
      <c r="BB77">
        <v>7</v>
      </c>
      <c r="BC77">
        <v>21.94</v>
      </c>
      <c r="BD77">
        <v>3</v>
      </c>
      <c r="BE77">
        <v>100</v>
      </c>
    </row>
    <row r="78" spans="7:57">
      <c r="G78" t="s">
        <v>120</v>
      </c>
      <c r="H78" s="115">
        <v>151.38</v>
      </c>
      <c r="I78" s="88">
        <v>0.39</v>
      </c>
      <c r="J78" s="88">
        <v>4.58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</v>
      </c>
      <c r="Y78">
        <v>3.2</v>
      </c>
      <c r="Z78">
        <v>9.5500000000000007</v>
      </c>
      <c r="AA78">
        <v>0</v>
      </c>
      <c r="AB78">
        <v>0</v>
      </c>
      <c r="AC78">
        <v>50</v>
      </c>
      <c r="AD78">
        <v>0.54</v>
      </c>
      <c r="AE78">
        <v>0.19</v>
      </c>
      <c r="AF78">
        <v>53.34</v>
      </c>
      <c r="AG78">
        <v>0.28000000000000003</v>
      </c>
      <c r="AH78">
        <v>120.41</v>
      </c>
      <c r="AI78">
        <v>0</v>
      </c>
      <c r="AJ78">
        <v>0.39</v>
      </c>
      <c r="AK78">
        <v>0</v>
      </c>
      <c r="AL78">
        <v>4.24</v>
      </c>
      <c r="AM78">
        <v>0</v>
      </c>
      <c r="AN78">
        <v>0.34</v>
      </c>
      <c r="AO78">
        <v>0.48</v>
      </c>
      <c r="AP78">
        <v>0</v>
      </c>
      <c r="AQ78">
        <v>55</v>
      </c>
      <c r="AR78">
        <v>2.89</v>
      </c>
      <c r="AS78">
        <v>0.34</v>
      </c>
      <c r="AT78">
        <v>25.48</v>
      </c>
      <c r="AU78">
        <v>0.39</v>
      </c>
      <c r="AV78">
        <v>10</v>
      </c>
      <c r="AW78">
        <v>50</v>
      </c>
      <c r="AX78">
        <v>15</v>
      </c>
      <c r="AY78">
        <v>50</v>
      </c>
      <c r="AZ78">
        <v>5</v>
      </c>
      <c r="BA78">
        <v>125</v>
      </c>
      <c r="BB78">
        <v>0</v>
      </c>
      <c r="BC78">
        <v>21.94</v>
      </c>
      <c r="BD78">
        <v>0</v>
      </c>
      <c r="BE78">
        <v>100</v>
      </c>
    </row>
    <row r="79" spans="7:57">
      <c r="G79" t="s">
        <v>121</v>
      </c>
      <c r="H79" s="115">
        <v>199.80999999999997</v>
      </c>
      <c r="I79" s="88">
        <v>0.43</v>
      </c>
      <c r="J79" s="88">
        <v>4.62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0.41</v>
      </c>
      <c r="X79">
        <v>0</v>
      </c>
      <c r="Y79">
        <v>3.2</v>
      </c>
      <c r="Z79">
        <v>9.5500000000000007</v>
      </c>
      <c r="AA79">
        <v>48.16</v>
      </c>
      <c r="AB79">
        <v>0</v>
      </c>
      <c r="AC79">
        <v>50</v>
      </c>
      <c r="AD79">
        <v>0.6</v>
      </c>
      <c r="AE79">
        <v>0.2</v>
      </c>
      <c r="AF79">
        <v>53.34</v>
      </c>
      <c r="AG79">
        <v>0.31</v>
      </c>
      <c r="AH79">
        <v>120.41</v>
      </c>
      <c r="AI79">
        <v>0</v>
      </c>
      <c r="AJ79">
        <v>0.43</v>
      </c>
      <c r="AK79">
        <v>0</v>
      </c>
      <c r="AL79">
        <v>4.24</v>
      </c>
      <c r="AM79">
        <v>0</v>
      </c>
      <c r="AN79">
        <v>0.38</v>
      </c>
      <c r="AO79">
        <v>0.54</v>
      </c>
      <c r="AP79">
        <v>0</v>
      </c>
      <c r="AQ79">
        <v>55</v>
      </c>
      <c r="AR79">
        <v>2.89</v>
      </c>
      <c r="AS79">
        <v>0.38</v>
      </c>
      <c r="AT79">
        <v>25.48</v>
      </c>
      <c r="AU79">
        <v>0.43</v>
      </c>
      <c r="AV79">
        <v>10</v>
      </c>
      <c r="AW79">
        <v>50</v>
      </c>
      <c r="AX79">
        <v>15</v>
      </c>
      <c r="AY79">
        <v>50</v>
      </c>
      <c r="AZ79">
        <v>5</v>
      </c>
      <c r="BA79">
        <v>125</v>
      </c>
      <c r="BB79">
        <v>0</v>
      </c>
      <c r="BC79">
        <v>21.94</v>
      </c>
      <c r="BD79">
        <v>0</v>
      </c>
      <c r="BE79">
        <v>100</v>
      </c>
    </row>
    <row r="80" spans="7:57">
      <c r="G80" t="s">
        <v>122</v>
      </c>
      <c r="H80" s="115">
        <v>199.80999999999997</v>
      </c>
      <c r="I80" s="88">
        <v>0.43</v>
      </c>
      <c r="J80" s="88">
        <v>4.62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0.41</v>
      </c>
      <c r="X80">
        <v>0</v>
      </c>
      <c r="Y80">
        <v>3.2</v>
      </c>
      <c r="Z80">
        <v>9.5500000000000007</v>
      </c>
      <c r="AA80">
        <v>48.16</v>
      </c>
      <c r="AB80">
        <v>0</v>
      </c>
      <c r="AC80">
        <v>50</v>
      </c>
      <c r="AD80">
        <v>0.6</v>
      </c>
      <c r="AE80">
        <v>0.2</v>
      </c>
      <c r="AF80">
        <v>53.34</v>
      </c>
      <c r="AG80">
        <v>0.31</v>
      </c>
      <c r="AH80">
        <v>120.41</v>
      </c>
      <c r="AI80">
        <v>0</v>
      </c>
      <c r="AJ80">
        <v>0.43</v>
      </c>
      <c r="AK80">
        <v>0</v>
      </c>
      <c r="AL80">
        <v>4.24</v>
      </c>
      <c r="AM80">
        <v>0</v>
      </c>
      <c r="AN80">
        <v>0.38</v>
      </c>
      <c r="AO80">
        <v>0.54</v>
      </c>
      <c r="AP80">
        <v>0</v>
      </c>
      <c r="AQ80">
        <v>55</v>
      </c>
      <c r="AR80">
        <v>2.89</v>
      </c>
      <c r="AS80">
        <v>0.38</v>
      </c>
      <c r="AT80">
        <v>25.48</v>
      </c>
      <c r="AU80">
        <v>0.43</v>
      </c>
      <c r="AV80">
        <v>10</v>
      </c>
      <c r="AW80">
        <v>50</v>
      </c>
      <c r="AX80">
        <v>15</v>
      </c>
      <c r="AY80">
        <v>50</v>
      </c>
      <c r="AZ80">
        <v>5</v>
      </c>
      <c r="BA80">
        <v>125</v>
      </c>
      <c r="BB80">
        <v>0</v>
      </c>
      <c r="BC80">
        <v>21.94</v>
      </c>
      <c r="BD80">
        <v>0</v>
      </c>
      <c r="BE80">
        <v>100</v>
      </c>
    </row>
    <row r="81" spans="7:57">
      <c r="G81" t="s">
        <v>123</v>
      </c>
      <c r="H81" s="115">
        <v>199.80999999999997</v>
      </c>
      <c r="I81" s="88">
        <v>0.43</v>
      </c>
      <c r="J81" s="88">
        <v>4.62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0.41</v>
      </c>
      <c r="X81">
        <v>0</v>
      </c>
      <c r="Y81">
        <v>3.2</v>
      </c>
      <c r="Z81">
        <v>9.5500000000000007</v>
      </c>
      <c r="AA81">
        <v>48.16</v>
      </c>
      <c r="AB81">
        <v>0</v>
      </c>
      <c r="AC81">
        <v>50</v>
      </c>
      <c r="AD81">
        <v>0.6</v>
      </c>
      <c r="AE81">
        <v>0.2</v>
      </c>
      <c r="AF81">
        <v>53.34</v>
      </c>
      <c r="AG81">
        <v>0.31</v>
      </c>
      <c r="AH81">
        <v>120.41</v>
      </c>
      <c r="AI81">
        <v>0</v>
      </c>
      <c r="AJ81">
        <v>0.43</v>
      </c>
      <c r="AK81">
        <v>0</v>
      </c>
      <c r="AL81">
        <v>4.24</v>
      </c>
      <c r="AM81">
        <v>0</v>
      </c>
      <c r="AN81">
        <v>0.38</v>
      </c>
      <c r="AO81">
        <v>0.54</v>
      </c>
      <c r="AP81">
        <v>0</v>
      </c>
      <c r="AQ81">
        <v>55</v>
      </c>
      <c r="AR81">
        <v>2.89</v>
      </c>
      <c r="AS81">
        <v>0.38</v>
      </c>
      <c r="AT81">
        <v>25.48</v>
      </c>
      <c r="AU81">
        <v>0.43</v>
      </c>
      <c r="AV81">
        <v>10</v>
      </c>
      <c r="AW81">
        <v>50</v>
      </c>
      <c r="AX81">
        <v>15</v>
      </c>
      <c r="AY81">
        <v>50</v>
      </c>
      <c r="AZ81">
        <v>5</v>
      </c>
      <c r="BA81">
        <v>125</v>
      </c>
      <c r="BB81">
        <v>0</v>
      </c>
      <c r="BC81">
        <v>21.94</v>
      </c>
      <c r="BD81">
        <v>0</v>
      </c>
      <c r="BE81">
        <v>100</v>
      </c>
    </row>
    <row r="82" spans="7:57">
      <c r="G82" t="s">
        <v>124</v>
      </c>
      <c r="H82" s="115">
        <v>199.80999999999997</v>
      </c>
      <c r="I82" s="88">
        <v>0.43</v>
      </c>
      <c r="J82" s="88">
        <v>4.62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0.41</v>
      </c>
      <c r="X82">
        <v>0</v>
      </c>
      <c r="Y82">
        <v>3.2</v>
      </c>
      <c r="Z82">
        <v>9.5500000000000007</v>
      </c>
      <c r="AA82">
        <v>48.16</v>
      </c>
      <c r="AB82">
        <v>0</v>
      </c>
      <c r="AC82">
        <v>50</v>
      </c>
      <c r="AD82">
        <v>0.6</v>
      </c>
      <c r="AE82">
        <v>0.2</v>
      </c>
      <c r="AF82">
        <v>53.34</v>
      </c>
      <c r="AG82">
        <v>0.31</v>
      </c>
      <c r="AH82">
        <v>120.41</v>
      </c>
      <c r="AI82">
        <v>0</v>
      </c>
      <c r="AJ82">
        <v>0.43</v>
      </c>
      <c r="AK82">
        <v>0</v>
      </c>
      <c r="AL82">
        <v>4.24</v>
      </c>
      <c r="AM82">
        <v>0</v>
      </c>
      <c r="AN82">
        <v>0.38</v>
      </c>
      <c r="AO82">
        <v>0.54</v>
      </c>
      <c r="AP82">
        <v>0</v>
      </c>
      <c r="AQ82">
        <v>55</v>
      </c>
      <c r="AR82">
        <v>2.89</v>
      </c>
      <c r="AS82">
        <v>0.38</v>
      </c>
      <c r="AT82">
        <v>25.48</v>
      </c>
      <c r="AU82">
        <v>0.43</v>
      </c>
      <c r="AV82">
        <v>10</v>
      </c>
      <c r="AW82">
        <v>50</v>
      </c>
      <c r="AX82">
        <v>15</v>
      </c>
      <c r="AY82">
        <v>50</v>
      </c>
      <c r="AZ82">
        <v>5</v>
      </c>
      <c r="BA82">
        <v>125</v>
      </c>
      <c r="BB82">
        <v>0</v>
      </c>
      <c r="BC82">
        <v>21.94</v>
      </c>
      <c r="BD82">
        <v>0</v>
      </c>
      <c r="BE82">
        <v>100</v>
      </c>
    </row>
    <row r="83" spans="7:57">
      <c r="G83" t="s">
        <v>125</v>
      </c>
      <c r="H83" s="115">
        <v>199.80999999999997</v>
      </c>
      <c r="I83" s="88">
        <v>0.43</v>
      </c>
      <c r="J83" s="88">
        <v>4.62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0.41</v>
      </c>
      <c r="X83">
        <v>0</v>
      </c>
      <c r="Y83">
        <v>3.2</v>
      </c>
      <c r="Z83">
        <v>9.5500000000000007</v>
      </c>
      <c r="AA83">
        <v>48.16</v>
      </c>
      <c r="AB83">
        <v>0</v>
      </c>
      <c r="AC83">
        <v>50</v>
      </c>
      <c r="AD83">
        <v>0.6</v>
      </c>
      <c r="AE83">
        <v>0.2</v>
      </c>
      <c r="AF83">
        <v>53.34</v>
      </c>
      <c r="AG83">
        <v>0.31</v>
      </c>
      <c r="AH83">
        <v>120.41</v>
      </c>
      <c r="AI83">
        <v>0</v>
      </c>
      <c r="AJ83">
        <v>0.43</v>
      </c>
      <c r="AK83">
        <v>0</v>
      </c>
      <c r="AL83">
        <v>4.24</v>
      </c>
      <c r="AM83">
        <v>0</v>
      </c>
      <c r="AN83">
        <v>0.38</v>
      </c>
      <c r="AO83">
        <v>0.54</v>
      </c>
      <c r="AP83">
        <v>0</v>
      </c>
      <c r="AQ83">
        <v>55</v>
      </c>
      <c r="AR83">
        <v>2.89</v>
      </c>
      <c r="AS83">
        <v>0.38</v>
      </c>
      <c r="AT83">
        <v>25.48</v>
      </c>
      <c r="AU83">
        <v>0.43</v>
      </c>
      <c r="AV83">
        <v>10</v>
      </c>
      <c r="AW83">
        <v>50</v>
      </c>
      <c r="AX83">
        <v>15</v>
      </c>
      <c r="AY83">
        <v>50</v>
      </c>
      <c r="AZ83">
        <v>5</v>
      </c>
      <c r="BA83">
        <v>125</v>
      </c>
      <c r="BB83">
        <v>0</v>
      </c>
      <c r="BC83">
        <v>21.94</v>
      </c>
      <c r="BD83">
        <v>0</v>
      </c>
      <c r="BE83">
        <v>100</v>
      </c>
    </row>
    <row r="84" spans="7:57">
      <c r="G84" t="s">
        <v>126</v>
      </c>
      <c r="H84" s="115">
        <v>199.80999999999997</v>
      </c>
      <c r="I84" s="88">
        <v>0.43</v>
      </c>
      <c r="J84" s="88">
        <v>4.62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0.41</v>
      </c>
      <c r="X84">
        <v>0</v>
      </c>
      <c r="Y84">
        <v>3.2</v>
      </c>
      <c r="Z84">
        <v>9.5500000000000007</v>
      </c>
      <c r="AA84">
        <v>48.16</v>
      </c>
      <c r="AB84">
        <v>0</v>
      </c>
      <c r="AC84">
        <v>50</v>
      </c>
      <c r="AD84">
        <v>0.6</v>
      </c>
      <c r="AE84">
        <v>0.2</v>
      </c>
      <c r="AF84">
        <v>53.34</v>
      </c>
      <c r="AG84">
        <v>0.31</v>
      </c>
      <c r="AH84">
        <v>120.41</v>
      </c>
      <c r="AI84">
        <v>0</v>
      </c>
      <c r="AJ84">
        <v>0.43</v>
      </c>
      <c r="AK84">
        <v>0</v>
      </c>
      <c r="AL84">
        <v>4.24</v>
      </c>
      <c r="AM84">
        <v>0</v>
      </c>
      <c r="AN84">
        <v>0.38</v>
      </c>
      <c r="AO84">
        <v>0.54</v>
      </c>
      <c r="AP84">
        <v>0</v>
      </c>
      <c r="AQ84">
        <v>55</v>
      </c>
      <c r="AR84">
        <v>2.89</v>
      </c>
      <c r="AS84">
        <v>0.38</v>
      </c>
      <c r="AT84">
        <v>25.48</v>
      </c>
      <c r="AU84">
        <v>0.43</v>
      </c>
      <c r="AV84">
        <v>10</v>
      </c>
      <c r="AW84">
        <v>50</v>
      </c>
      <c r="AX84">
        <v>15</v>
      </c>
      <c r="AY84">
        <v>50</v>
      </c>
      <c r="AZ84">
        <v>5</v>
      </c>
      <c r="BA84">
        <v>125</v>
      </c>
      <c r="BB84">
        <v>0</v>
      </c>
      <c r="BC84">
        <v>21.94</v>
      </c>
      <c r="BD84">
        <v>0</v>
      </c>
      <c r="BE84">
        <v>100</v>
      </c>
    </row>
    <row r="85" spans="7:57">
      <c r="G85" t="s">
        <v>127</v>
      </c>
      <c r="H85" s="115">
        <v>199.80999999999997</v>
      </c>
      <c r="I85" s="88">
        <v>0.43</v>
      </c>
      <c r="J85" s="88">
        <v>4.62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0.41</v>
      </c>
      <c r="X85">
        <v>0</v>
      </c>
      <c r="Y85">
        <v>3.2</v>
      </c>
      <c r="Z85">
        <v>9.5500000000000007</v>
      </c>
      <c r="AA85">
        <v>48.16</v>
      </c>
      <c r="AB85">
        <v>0</v>
      </c>
      <c r="AC85">
        <v>50</v>
      </c>
      <c r="AD85">
        <v>0.6</v>
      </c>
      <c r="AE85">
        <v>0.2</v>
      </c>
      <c r="AF85">
        <v>53.34</v>
      </c>
      <c r="AG85">
        <v>0.31</v>
      </c>
      <c r="AH85">
        <v>120.41</v>
      </c>
      <c r="AI85">
        <v>0</v>
      </c>
      <c r="AJ85">
        <v>0.43</v>
      </c>
      <c r="AK85">
        <v>0</v>
      </c>
      <c r="AL85">
        <v>4.24</v>
      </c>
      <c r="AM85">
        <v>0</v>
      </c>
      <c r="AN85">
        <v>0.38</v>
      </c>
      <c r="AO85">
        <v>0.54</v>
      </c>
      <c r="AP85">
        <v>0</v>
      </c>
      <c r="AQ85">
        <v>55</v>
      </c>
      <c r="AR85">
        <v>2.89</v>
      </c>
      <c r="AS85">
        <v>0.38</v>
      </c>
      <c r="AT85">
        <v>25.48</v>
      </c>
      <c r="AU85">
        <v>0.43</v>
      </c>
      <c r="AV85">
        <v>10</v>
      </c>
      <c r="AW85">
        <v>50</v>
      </c>
      <c r="AX85">
        <v>15</v>
      </c>
      <c r="AY85">
        <v>50</v>
      </c>
      <c r="AZ85">
        <v>5</v>
      </c>
      <c r="BA85">
        <v>125</v>
      </c>
      <c r="BB85">
        <v>0</v>
      </c>
      <c r="BC85">
        <v>21.94</v>
      </c>
      <c r="BD85">
        <v>0</v>
      </c>
      <c r="BE85">
        <v>100</v>
      </c>
    </row>
    <row r="86" spans="7:57">
      <c r="G86" t="s">
        <v>128</v>
      </c>
      <c r="H86" s="115">
        <v>199.80999999999997</v>
      </c>
      <c r="I86" s="88">
        <v>0.43</v>
      </c>
      <c r="J86" s="88">
        <v>4.62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0.41</v>
      </c>
      <c r="X86">
        <v>0</v>
      </c>
      <c r="Y86">
        <v>3.2</v>
      </c>
      <c r="Z86">
        <v>9.5500000000000007</v>
      </c>
      <c r="AA86">
        <v>48.16</v>
      </c>
      <c r="AB86">
        <v>0</v>
      </c>
      <c r="AC86">
        <v>50</v>
      </c>
      <c r="AD86">
        <v>0.6</v>
      </c>
      <c r="AE86">
        <v>0.2</v>
      </c>
      <c r="AF86">
        <v>53.34</v>
      </c>
      <c r="AG86">
        <v>0.31</v>
      </c>
      <c r="AH86">
        <v>120.41</v>
      </c>
      <c r="AI86">
        <v>0</v>
      </c>
      <c r="AJ86">
        <v>0.43</v>
      </c>
      <c r="AK86">
        <v>0</v>
      </c>
      <c r="AL86">
        <v>4.24</v>
      </c>
      <c r="AM86">
        <v>0</v>
      </c>
      <c r="AN86">
        <v>0.38</v>
      </c>
      <c r="AO86">
        <v>0.54</v>
      </c>
      <c r="AP86">
        <v>0</v>
      </c>
      <c r="AQ86">
        <v>55</v>
      </c>
      <c r="AR86">
        <v>2.89</v>
      </c>
      <c r="AS86">
        <v>0.38</v>
      </c>
      <c r="AT86">
        <v>25.48</v>
      </c>
      <c r="AU86">
        <v>0.43</v>
      </c>
      <c r="AV86">
        <v>10</v>
      </c>
      <c r="AW86">
        <v>50</v>
      </c>
      <c r="AX86">
        <v>15</v>
      </c>
      <c r="AY86">
        <v>50</v>
      </c>
      <c r="AZ86">
        <v>5</v>
      </c>
      <c r="BA86">
        <v>125</v>
      </c>
      <c r="BB86">
        <v>0</v>
      </c>
      <c r="BC86">
        <v>21.94</v>
      </c>
      <c r="BD86">
        <v>0</v>
      </c>
      <c r="BE86">
        <v>100</v>
      </c>
    </row>
    <row r="87" spans="7:57">
      <c r="G87" t="s">
        <v>129</v>
      </c>
      <c r="H87" s="115">
        <v>151.69999999999999</v>
      </c>
      <c r="I87" s="88">
        <v>0.35</v>
      </c>
      <c r="J87" s="88">
        <v>4.63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</v>
      </c>
      <c r="Y87">
        <v>3.2</v>
      </c>
      <c r="Z87">
        <v>9.5500000000000007</v>
      </c>
      <c r="AA87">
        <v>0</v>
      </c>
      <c r="AB87">
        <v>0</v>
      </c>
      <c r="AC87">
        <v>50</v>
      </c>
      <c r="AD87">
        <v>0.64</v>
      </c>
      <c r="AE87">
        <v>0.2</v>
      </c>
      <c r="AF87">
        <v>53.34</v>
      </c>
      <c r="AG87">
        <v>0.33</v>
      </c>
      <c r="AH87">
        <v>120.41</v>
      </c>
      <c r="AI87">
        <v>0</v>
      </c>
      <c r="AJ87">
        <v>0.35</v>
      </c>
      <c r="AK87">
        <v>0</v>
      </c>
      <c r="AL87">
        <v>4.24</v>
      </c>
      <c r="AM87">
        <v>0</v>
      </c>
      <c r="AN87">
        <v>0.39</v>
      </c>
      <c r="AO87">
        <v>0.56999999999999995</v>
      </c>
      <c r="AP87">
        <v>0</v>
      </c>
      <c r="AQ87">
        <v>55</v>
      </c>
      <c r="AR87">
        <v>2.89</v>
      </c>
      <c r="AS87">
        <v>0.39</v>
      </c>
      <c r="AT87">
        <v>25.48</v>
      </c>
      <c r="AU87">
        <v>0.35</v>
      </c>
      <c r="AV87">
        <v>10</v>
      </c>
      <c r="AW87">
        <v>50</v>
      </c>
      <c r="AX87">
        <v>15</v>
      </c>
      <c r="AY87">
        <v>50</v>
      </c>
      <c r="AZ87">
        <v>5</v>
      </c>
      <c r="BA87">
        <v>125</v>
      </c>
      <c r="BB87">
        <v>0</v>
      </c>
      <c r="BC87">
        <v>21.94</v>
      </c>
      <c r="BD87">
        <v>0</v>
      </c>
      <c r="BE87">
        <v>100</v>
      </c>
    </row>
    <row r="88" spans="7:57">
      <c r="G88" t="s">
        <v>130</v>
      </c>
      <c r="H88" s="115">
        <v>151.69999999999999</v>
      </c>
      <c r="I88" s="88">
        <v>0.35</v>
      </c>
      <c r="J88" s="88">
        <v>4.63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</v>
      </c>
      <c r="Y88">
        <v>3.2</v>
      </c>
      <c r="Z88">
        <v>9.5500000000000007</v>
      </c>
      <c r="AA88">
        <v>0</v>
      </c>
      <c r="AB88">
        <v>0</v>
      </c>
      <c r="AC88">
        <v>50</v>
      </c>
      <c r="AD88">
        <v>0.64</v>
      </c>
      <c r="AE88">
        <v>0.2</v>
      </c>
      <c r="AF88">
        <v>53.34</v>
      </c>
      <c r="AG88">
        <v>0.33</v>
      </c>
      <c r="AH88">
        <v>120.41</v>
      </c>
      <c r="AI88">
        <v>0</v>
      </c>
      <c r="AJ88">
        <v>0.35</v>
      </c>
      <c r="AK88">
        <v>0</v>
      </c>
      <c r="AL88">
        <v>4.24</v>
      </c>
      <c r="AM88">
        <v>0</v>
      </c>
      <c r="AN88">
        <v>0.39</v>
      </c>
      <c r="AO88">
        <v>0.56999999999999995</v>
      </c>
      <c r="AP88">
        <v>0</v>
      </c>
      <c r="AQ88">
        <v>55</v>
      </c>
      <c r="AR88">
        <v>2.89</v>
      </c>
      <c r="AS88">
        <v>0.39</v>
      </c>
      <c r="AT88">
        <v>25.48</v>
      </c>
      <c r="AU88">
        <v>0.35</v>
      </c>
      <c r="AV88">
        <v>10</v>
      </c>
      <c r="AW88">
        <v>50</v>
      </c>
      <c r="AX88">
        <v>15</v>
      </c>
      <c r="AY88">
        <v>50</v>
      </c>
      <c r="AZ88">
        <v>5</v>
      </c>
      <c r="BA88">
        <v>125</v>
      </c>
      <c r="BB88">
        <v>0</v>
      </c>
      <c r="BC88">
        <v>21.94</v>
      </c>
      <c r="BD88">
        <v>0</v>
      </c>
      <c r="BE88">
        <v>100</v>
      </c>
    </row>
    <row r="89" spans="7:57">
      <c r="G89" t="s">
        <v>131</v>
      </c>
      <c r="H89" s="115">
        <v>151.69999999999999</v>
      </c>
      <c r="I89" s="88">
        <v>0.35</v>
      </c>
      <c r="J89" s="88">
        <v>4.63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</v>
      </c>
      <c r="Y89">
        <v>3.2</v>
      </c>
      <c r="Z89">
        <v>9.5500000000000007</v>
      </c>
      <c r="AA89">
        <v>0</v>
      </c>
      <c r="AB89">
        <v>0</v>
      </c>
      <c r="AC89">
        <v>50</v>
      </c>
      <c r="AD89">
        <v>0.64</v>
      </c>
      <c r="AE89">
        <v>0.2</v>
      </c>
      <c r="AF89">
        <v>53.34</v>
      </c>
      <c r="AG89">
        <v>0.33</v>
      </c>
      <c r="AH89">
        <v>120.41</v>
      </c>
      <c r="AI89">
        <v>0</v>
      </c>
      <c r="AJ89">
        <v>0.35</v>
      </c>
      <c r="AK89">
        <v>0</v>
      </c>
      <c r="AL89">
        <v>4.24</v>
      </c>
      <c r="AM89">
        <v>0</v>
      </c>
      <c r="AN89">
        <v>0.39</v>
      </c>
      <c r="AO89">
        <v>0.56999999999999995</v>
      </c>
      <c r="AP89">
        <v>0</v>
      </c>
      <c r="AQ89">
        <v>55</v>
      </c>
      <c r="AR89">
        <v>2.89</v>
      </c>
      <c r="AS89">
        <v>0.39</v>
      </c>
      <c r="AT89">
        <v>25.48</v>
      </c>
      <c r="AU89">
        <v>0.35</v>
      </c>
      <c r="AV89">
        <v>10</v>
      </c>
      <c r="AW89">
        <v>50</v>
      </c>
      <c r="AX89">
        <v>15</v>
      </c>
      <c r="AY89">
        <v>50</v>
      </c>
      <c r="AZ89">
        <v>5</v>
      </c>
      <c r="BA89">
        <v>125</v>
      </c>
      <c r="BB89">
        <v>0</v>
      </c>
      <c r="BC89">
        <v>21.94</v>
      </c>
      <c r="BD89">
        <v>0</v>
      </c>
      <c r="BE89">
        <v>100</v>
      </c>
    </row>
    <row r="90" spans="7:57">
      <c r="G90" t="s">
        <v>132</v>
      </c>
      <c r="H90" s="115">
        <v>151.69999999999999</v>
      </c>
      <c r="I90" s="88">
        <v>0.35</v>
      </c>
      <c r="J90" s="88">
        <v>4.63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</v>
      </c>
      <c r="Y90">
        <v>3.2</v>
      </c>
      <c r="Z90">
        <v>9.5500000000000007</v>
      </c>
      <c r="AA90">
        <v>0</v>
      </c>
      <c r="AB90">
        <v>0</v>
      </c>
      <c r="AC90">
        <v>50</v>
      </c>
      <c r="AD90">
        <v>0.64</v>
      </c>
      <c r="AE90">
        <v>0.2</v>
      </c>
      <c r="AF90">
        <v>53.34</v>
      </c>
      <c r="AG90">
        <v>0.33</v>
      </c>
      <c r="AH90">
        <v>120.41</v>
      </c>
      <c r="AI90">
        <v>0</v>
      </c>
      <c r="AJ90">
        <v>0.35</v>
      </c>
      <c r="AK90">
        <v>0</v>
      </c>
      <c r="AL90">
        <v>4.24</v>
      </c>
      <c r="AM90">
        <v>0</v>
      </c>
      <c r="AN90">
        <v>0.39</v>
      </c>
      <c r="AO90">
        <v>0.56999999999999995</v>
      </c>
      <c r="AP90">
        <v>0</v>
      </c>
      <c r="AQ90">
        <v>55</v>
      </c>
      <c r="AR90">
        <v>2.89</v>
      </c>
      <c r="AS90">
        <v>0.39</v>
      </c>
      <c r="AT90">
        <v>25.48</v>
      </c>
      <c r="AU90">
        <v>0.35</v>
      </c>
      <c r="AV90">
        <v>10</v>
      </c>
      <c r="AW90">
        <v>50</v>
      </c>
      <c r="AX90">
        <v>15</v>
      </c>
      <c r="AY90">
        <v>50</v>
      </c>
      <c r="AZ90">
        <v>5</v>
      </c>
      <c r="BA90">
        <v>125</v>
      </c>
      <c r="BB90">
        <v>0</v>
      </c>
      <c r="BC90">
        <v>21.94</v>
      </c>
      <c r="BD90">
        <v>0</v>
      </c>
      <c r="BE90">
        <v>100</v>
      </c>
    </row>
    <row r="91" spans="7:57">
      <c r="G91" t="s">
        <v>133</v>
      </c>
      <c r="H91" s="115">
        <v>151.69999999999999</v>
      </c>
      <c r="I91" s="88">
        <v>0.35</v>
      </c>
      <c r="J91" s="88">
        <v>4.72</v>
      </c>
      <c r="K91" s="88">
        <v>0</v>
      </c>
      <c r="L91" s="88">
        <v>0</v>
      </c>
      <c r="M91" s="116">
        <v>0</v>
      </c>
      <c r="N91" s="115">
        <v>397.49</v>
      </c>
      <c r="O91" s="88">
        <v>330.27000000000004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</v>
      </c>
      <c r="Y91">
        <v>3.2</v>
      </c>
      <c r="Z91">
        <v>9.5500000000000007</v>
      </c>
      <c r="AA91">
        <v>0</v>
      </c>
      <c r="AB91">
        <v>0</v>
      </c>
      <c r="AC91">
        <v>50</v>
      </c>
      <c r="AD91">
        <v>0.64</v>
      </c>
      <c r="AE91">
        <v>0.2</v>
      </c>
      <c r="AF91">
        <v>53.34</v>
      </c>
      <c r="AG91">
        <v>0.33</v>
      </c>
      <c r="AH91">
        <v>120.41</v>
      </c>
      <c r="AI91">
        <v>134.6</v>
      </c>
      <c r="AJ91">
        <v>0.35</v>
      </c>
      <c r="AK91">
        <v>45.13</v>
      </c>
      <c r="AL91">
        <v>4.33</v>
      </c>
      <c r="AM91">
        <v>0</v>
      </c>
      <c r="AN91">
        <v>0.39</v>
      </c>
      <c r="AO91">
        <v>0.56999999999999995</v>
      </c>
      <c r="AP91">
        <v>0</v>
      </c>
      <c r="AQ91">
        <v>55</v>
      </c>
      <c r="AR91">
        <v>2.89</v>
      </c>
      <c r="AS91">
        <v>0.39</v>
      </c>
      <c r="AT91">
        <v>25.48</v>
      </c>
      <c r="AU91">
        <v>0.35</v>
      </c>
      <c r="AV91">
        <v>10</v>
      </c>
      <c r="AW91">
        <v>50</v>
      </c>
      <c r="AX91">
        <v>15</v>
      </c>
      <c r="AY91">
        <v>50</v>
      </c>
      <c r="AZ91">
        <v>5</v>
      </c>
      <c r="BA91">
        <v>125</v>
      </c>
      <c r="BB91">
        <v>0</v>
      </c>
      <c r="BC91">
        <v>21.94</v>
      </c>
      <c r="BD91">
        <v>0</v>
      </c>
      <c r="BE91">
        <v>100</v>
      </c>
    </row>
    <row r="92" spans="7:57">
      <c r="G92" t="s">
        <v>134</v>
      </c>
      <c r="H92" s="115">
        <v>151.69999999999999</v>
      </c>
      <c r="I92" s="88">
        <v>0.35</v>
      </c>
      <c r="J92" s="88">
        <v>4.72</v>
      </c>
      <c r="K92" s="88">
        <v>0</v>
      </c>
      <c r="L92" s="88">
        <v>0</v>
      </c>
      <c r="M92" s="116">
        <v>0</v>
      </c>
      <c r="N92" s="115">
        <v>397.49</v>
      </c>
      <c r="O92" s="88">
        <v>330.27000000000004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</v>
      </c>
      <c r="Y92">
        <v>3.2</v>
      </c>
      <c r="Z92">
        <v>9.5500000000000007</v>
      </c>
      <c r="AA92">
        <v>0</v>
      </c>
      <c r="AB92">
        <v>0</v>
      </c>
      <c r="AC92">
        <v>50</v>
      </c>
      <c r="AD92">
        <v>0.64</v>
      </c>
      <c r="AE92">
        <v>0.2</v>
      </c>
      <c r="AF92">
        <v>53.34</v>
      </c>
      <c r="AG92">
        <v>0.33</v>
      </c>
      <c r="AH92">
        <v>120.41</v>
      </c>
      <c r="AI92">
        <v>134.6</v>
      </c>
      <c r="AJ92">
        <v>0.35</v>
      </c>
      <c r="AK92">
        <v>45.13</v>
      </c>
      <c r="AL92">
        <v>4.33</v>
      </c>
      <c r="AM92">
        <v>0</v>
      </c>
      <c r="AN92">
        <v>0.39</v>
      </c>
      <c r="AO92">
        <v>0.56999999999999995</v>
      </c>
      <c r="AP92">
        <v>0</v>
      </c>
      <c r="AQ92">
        <v>55</v>
      </c>
      <c r="AR92">
        <v>2.89</v>
      </c>
      <c r="AS92">
        <v>0.39</v>
      </c>
      <c r="AT92">
        <v>25.48</v>
      </c>
      <c r="AU92">
        <v>0.35</v>
      </c>
      <c r="AV92">
        <v>10</v>
      </c>
      <c r="AW92">
        <v>50</v>
      </c>
      <c r="AX92">
        <v>15</v>
      </c>
      <c r="AY92">
        <v>50</v>
      </c>
      <c r="AZ92">
        <v>5</v>
      </c>
      <c r="BA92">
        <v>125</v>
      </c>
      <c r="BB92">
        <v>0</v>
      </c>
      <c r="BC92">
        <v>21.94</v>
      </c>
      <c r="BD92">
        <v>0</v>
      </c>
      <c r="BE92">
        <v>100</v>
      </c>
    </row>
    <row r="93" spans="7:57">
      <c r="G93" t="s">
        <v>135</v>
      </c>
      <c r="H93" s="115">
        <v>151.69999999999999</v>
      </c>
      <c r="I93" s="88">
        <v>0.35</v>
      </c>
      <c r="J93" s="88">
        <v>4.72</v>
      </c>
      <c r="K93" s="88">
        <v>0</v>
      </c>
      <c r="L93" s="88">
        <v>0</v>
      </c>
      <c r="M93" s="116">
        <v>0</v>
      </c>
      <c r="N93" s="115">
        <v>397.49</v>
      </c>
      <c r="O93" s="88">
        <v>330.27000000000004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</v>
      </c>
      <c r="Y93">
        <v>3.2</v>
      </c>
      <c r="Z93">
        <v>9.5500000000000007</v>
      </c>
      <c r="AA93">
        <v>0</v>
      </c>
      <c r="AB93">
        <v>0</v>
      </c>
      <c r="AC93">
        <v>50</v>
      </c>
      <c r="AD93">
        <v>0.64</v>
      </c>
      <c r="AE93">
        <v>0.2</v>
      </c>
      <c r="AF93">
        <v>53.34</v>
      </c>
      <c r="AG93">
        <v>0.33</v>
      </c>
      <c r="AH93">
        <v>120.41</v>
      </c>
      <c r="AI93">
        <v>134.6</v>
      </c>
      <c r="AJ93">
        <v>0.35</v>
      </c>
      <c r="AK93">
        <v>45.13</v>
      </c>
      <c r="AL93">
        <v>4.33</v>
      </c>
      <c r="AM93">
        <v>0</v>
      </c>
      <c r="AN93">
        <v>0.39</v>
      </c>
      <c r="AO93">
        <v>0.56999999999999995</v>
      </c>
      <c r="AP93">
        <v>0</v>
      </c>
      <c r="AQ93">
        <v>55</v>
      </c>
      <c r="AR93">
        <v>2.89</v>
      </c>
      <c r="AS93">
        <v>0.39</v>
      </c>
      <c r="AT93">
        <v>25.48</v>
      </c>
      <c r="AU93">
        <v>0.35</v>
      </c>
      <c r="AV93">
        <v>10</v>
      </c>
      <c r="AW93">
        <v>50</v>
      </c>
      <c r="AX93">
        <v>15</v>
      </c>
      <c r="AY93">
        <v>50</v>
      </c>
      <c r="AZ93">
        <v>5</v>
      </c>
      <c r="BA93">
        <v>125</v>
      </c>
      <c r="BB93">
        <v>0</v>
      </c>
      <c r="BC93">
        <v>21.94</v>
      </c>
      <c r="BD93">
        <v>0</v>
      </c>
      <c r="BE93">
        <v>100</v>
      </c>
    </row>
    <row r="94" spans="7:57">
      <c r="G94" t="s">
        <v>136</v>
      </c>
      <c r="H94" s="115">
        <v>151.69999999999999</v>
      </c>
      <c r="I94" s="88">
        <v>0.35</v>
      </c>
      <c r="J94" s="88">
        <v>4.72</v>
      </c>
      <c r="K94" s="88">
        <v>0</v>
      </c>
      <c r="L94" s="88">
        <v>0</v>
      </c>
      <c r="M94" s="116">
        <v>0</v>
      </c>
      <c r="N94" s="115">
        <v>397.49</v>
      </c>
      <c r="O94" s="88">
        <v>330.27000000000004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</v>
      </c>
      <c r="Y94">
        <v>3.2</v>
      </c>
      <c r="Z94">
        <v>9.5500000000000007</v>
      </c>
      <c r="AA94">
        <v>0</v>
      </c>
      <c r="AB94">
        <v>0</v>
      </c>
      <c r="AC94">
        <v>50</v>
      </c>
      <c r="AD94">
        <v>0.64</v>
      </c>
      <c r="AE94">
        <v>0.2</v>
      </c>
      <c r="AF94">
        <v>53.34</v>
      </c>
      <c r="AG94">
        <v>0.33</v>
      </c>
      <c r="AH94">
        <v>120.41</v>
      </c>
      <c r="AI94">
        <v>134.6</v>
      </c>
      <c r="AJ94">
        <v>0.35</v>
      </c>
      <c r="AK94">
        <v>45.13</v>
      </c>
      <c r="AL94">
        <v>4.33</v>
      </c>
      <c r="AM94">
        <v>0</v>
      </c>
      <c r="AN94">
        <v>0.39</v>
      </c>
      <c r="AO94">
        <v>0.56999999999999995</v>
      </c>
      <c r="AP94">
        <v>0</v>
      </c>
      <c r="AQ94">
        <v>55</v>
      </c>
      <c r="AR94">
        <v>2.89</v>
      </c>
      <c r="AS94">
        <v>0.39</v>
      </c>
      <c r="AT94">
        <v>25.48</v>
      </c>
      <c r="AU94">
        <v>0.35</v>
      </c>
      <c r="AV94">
        <v>10</v>
      </c>
      <c r="AW94">
        <v>50</v>
      </c>
      <c r="AX94">
        <v>15</v>
      </c>
      <c r="AY94">
        <v>50</v>
      </c>
      <c r="AZ94">
        <v>5</v>
      </c>
      <c r="BA94">
        <v>125</v>
      </c>
      <c r="BB94">
        <v>0</v>
      </c>
      <c r="BC94">
        <v>21.94</v>
      </c>
      <c r="BD94">
        <v>0</v>
      </c>
      <c r="BE94">
        <v>100</v>
      </c>
    </row>
    <row r="95" spans="7:57">
      <c r="G95" t="s">
        <v>137</v>
      </c>
      <c r="H95" s="115">
        <v>31.290000000000003</v>
      </c>
      <c r="I95" s="88">
        <v>0.35</v>
      </c>
      <c r="J95" s="88">
        <v>4.72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</v>
      </c>
      <c r="Y95">
        <v>3.23</v>
      </c>
      <c r="Z95">
        <v>9.5500000000000007</v>
      </c>
      <c r="AA95">
        <v>0</v>
      </c>
      <c r="AB95">
        <v>0</v>
      </c>
      <c r="AC95">
        <v>50</v>
      </c>
      <c r="AD95">
        <v>0.64</v>
      </c>
      <c r="AE95">
        <v>0.2</v>
      </c>
      <c r="AF95">
        <v>53.34</v>
      </c>
      <c r="AG95">
        <v>0.33</v>
      </c>
      <c r="AH95">
        <v>0</v>
      </c>
      <c r="AI95">
        <v>134.6</v>
      </c>
      <c r="AJ95">
        <v>0.35</v>
      </c>
      <c r="AK95">
        <v>45.13</v>
      </c>
      <c r="AL95">
        <v>4.33</v>
      </c>
      <c r="AM95">
        <v>0</v>
      </c>
      <c r="AN95">
        <v>0.39</v>
      </c>
      <c r="AO95">
        <v>0.56999999999999995</v>
      </c>
      <c r="AP95">
        <v>0</v>
      </c>
      <c r="AQ95">
        <v>55</v>
      </c>
      <c r="AR95">
        <v>2.89</v>
      </c>
      <c r="AS95">
        <v>0.39</v>
      </c>
      <c r="AT95">
        <v>25.48</v>
      </c>
      <c r="AU95">
        <v>0.35</v>
      </c>
      <c r="AV95">
        <v>10</v>
      </c>
      <c r="AW95">
        <v>50</v>
      </c>
      <c r="AX95">
        <v>15</v>
      </c>
      <c r="AY95">
        <v>50</v>
      </c>
      <c r="AZ95">
        <v>5</v>
      </c>
      <c r="BA95">
        <v>125</v>
      </c>
      <c r="BB95">
        <v>0</v>
      </c>
      <c r="BC95">
        <v>21.94</v>
      </c>
      <c r="BD95">
        <v>0</v>
      </c>
      <c r="BE95">
        <v>50</v>
      </c>
    </row>
    <row r="96" spans="7:57">
      <c r="G96" t="s">
        <v>138</v>
      </c>
      <c r="H96" s="115">
        <v>31.290000000000003</v>
      </c>
      <c r="I96" s="88">
        <v>0.35</v>
      </c>
      <c r="J96" s="88">
        <v>4.72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</v>
      </c>
      <c r="Y96">
        <v>3.23</v>
      </c>
      <c r="Z96">
        <v>9.5500000000000007</v>
      </c>
      <c r="AA96">
        <v>0</v>
      </c>
      <c r="AB96">
        <v>0</v>
      </c>
      <c r="AC96">
        <v>50</v>
      </c>
      <c r="AD96">
        <v>0.64</v>
      </c>
      <c r="AE96">
        <v>0.2</v>
      </c>
      <c r="AF96">
        <v>53.34</v>
      </c>
      <c r="AG96">
        <v>0.33</v>
      </c>
      <c r="AH96">
        <v>0</v>
      </c>
      <c r="AI96">
        <v>134.6</v>
      </c>
      <c r="AJ96">
        <v>0.35</v>
      </c>
      <c r="AK96">
        <v>45.13</v>
      </c>
      <c r="AL96">
        <v>4.33</v>
      </c>
      <c r="AM96">
        <v>0</v>
      </c>
      <c r="AN96">
        <v>0.39</v>
      </c>
      <c r="AO96">
        <v>0.56999999999999995</v>
      </c>
      <c r="AP96">
        <v>0</v>
      </c>
      <c r="AQ96">
        <v>55</v>
      </c>
      <c r="AR96">
        <v>2.89</v>
      </c>
      <c r="AS96">
        <v>0.39</v>
      </c>
      <c r="AT96">
        <v>25.48</v>
      </c>
      <c r="AU96">
        <v>0.35</v>
      </c>
      <c r="AV96">
        <v>10</v>
      </c>
      <c r="AW96">
        <v>50</v>
      </c>
      <c r="AX96">
        <v>15</v>
      </c>
      <c r="AY96">
        <v>50</v>
      </c>
      <c r="AZ96">
        <v>5</v>
      </c>
      <c r="BA96">
        <v>125</v>
      </c>
      <c r="BB96">
        <v>0</v>
      </c>
      <c r="BC96">
        <v>21.94</v>
      </c>
      <c r="BD96">
        <v>0</v>
      </c>
      <c r="BE96">
        <v>50</v>
      </c>
    </row>
    <row r="97" spans="1:133">
      <c r="G97" t="s">
        <v>139</v>
      </c>
      <c r="H97" s="115">
        <v>31.290000000000003</v>
      </c>
      <c r="I97" s="88">
        <v>0.35</v>
      </c>
      <c r="J97" s="88">
        <v>4.72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</v>
      </c>
      <c r="Y97">
        <v>3.23</v>
      </c>
      <c r="Z97">
        <v>9.5500000000000007</v>
      </c>
      <c r="AA97">
        <v>0</v>
      </c>
      <c r="AB97">
        <v>0</v>
      </c>
      <c r="AC97">
        <v>50</v>
      </c>
      <c r="AD97">
        <v>0.64</v>
      </c>
      <c r="AE97">
        <v>0.2</v>
      </c>
      <c r="AF97">
        <v>53.34</v>
      </c>
      <c r="AG97">
        <v>0.33</v>
      </c>
      <c r="AH97">
        <v>0</v>
      </c>
      <c r="AI97">
        <v>134.6</v>
      </c>
      <c r="AJ97">
        <v>0.35</v>
      </c>
      <c r="AK97">
        <v>45.13</v>
      </c>
      <c r="AL97">
        <v>4.33</v>
      </c>
      <c r="AM97">
        <v>0</v>
      </c>
      <c r="AN97">
        <v>0.39</v>
      </c>
      <c r="AO97">
        <v>0.56999999999999995</v>
      </c>
      <c r="AP97">
        <v>0</v>
      </c>
      <c r="AQ97">
        <v>55</v>
      </c>
      <c r="AR97">
        <v>2.89</v>
      </c>
      <c r="AS97">
        <v>0.39</v>
      </c>
      <c r="AT97">
        <v>25.48</v>
      </c>
      <c r="AU97">
        <v>0.35</v>
      </c>
      <c r="AV97">
        <v>10</v>
      </c>
      <c r="AW97">
        <v>50</v>
      </c>
      <c r="AX97">
        <v>15</v>
      </c>
      <c r="AY97">
        <v>50</v>
      </c>
      <c r="AZ97">
        <v>5</v>
      </c>
      <c r="BA97">
        <v>125</v>
      </c>
      <c r="BB97">
        <v>0</v>
      </c>
      <c r="BC97">
        <v>21.94</v>
      </c>
      <c r="BD97">
        <v>0</v>
      </c>
      <c r="BE97">
        <v>50</v>
      </c>
    </row>
    <row r="98" spans="1:133">
      <c r="G98" t="s">
        <v>140</v>
      </c>
      <c r="H98" s="115">
        <v>31.290000000000003</v>
      </c>
      <c r="I98" s="88">
        <v>0.35</v>
      </c>
      <c r="J98" s="88">
        <v>4.72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</v>
      </c>
      <c r="Y98">
        <v>3.23</v>
      </c>
      <c r="Z98">
        <v>9.5500000000000007</v>
      </c>
      <c r="AA98">
        <v>0</v>
      </c>
      <c r="AB98">
        <v>0</v>
      </c>
      <c r="AC98">
        <v>50</v>
      </c>
      <c r="AD98">
        <v>0.64</v>
      </c>
      <c r="AE98">
        <v>0.2</v>
      </c>
      <c r="AF98">
        <v>53.34</v>
      </c>
      <c r="AG98">
        <v>0.33</v>
      </c>
      <c r="AH98">
        <v>0</v>
      </c>
      <c r="AI98">
        <v>134.6</v>
      </c>
      <c r="AJ98">
        <v>0.35</v>
      </c>
      <c r="AK98">
        <v>45.13</v>
      </c>
      <c r="AL98">
        <v>4.33</v>
      </c>
      <c r="AM98">
        <v>0</v>
      </c>
      <c r="AN98">
        <v>0.39</v>
      </c>
      <c r="AO98">
        <v>0.56999999999999995</v>
      </c>
      <c r="AP98">
        <v>0</v>
      </c>
      <c r="AQ98">
        <v>55</v>
      </c>
      <c r="AR98">
        <v>2.89</v>
      </c>
      <c r="AS98">
        <v>0.39</v>
      </c>
      <c r="AT98">
        <v>25.48</v>
      </c>
      <c r="AU98">
        <v>0.35</v>
      </c>
      <c r="AV98">
        <v>10</v>
      </c>
      <c r="AW98">
        <v>50</v>
      </c>
      <c r="AX98">
        <v>15</v>
      </c>
      <c r="AY98">
        <v>50</v>
      </c>
      <c r="AZ98">
        <v>5</v>
      </c>
      <c r="BA98">
        <v>125</v>
      </c>
      <c r="BB98">
        <v>0</v>
      </c>
      <c r="BC98">
        <v>21.94</v>
      </c>
      <c r="BD98">
        <v>0</v>
      </c>
      <c r="BE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3.572562500000001</v>
      </c>
      <c r="I99" s="111">
        <f t="shared" ref="I99:BU99" si="1">SUM(I3:I98)/4000</f>
        <v>0.5921749999999989</v>
      </c>
      <c r="J99" s="111">
        <f t="shared" si="1"/>
        <v>0.10871999999999998</v>
      </c>
      <c r="K99" s="111">
        <f t="shared" si="1"/>
        <v>0</v>
      </c>
      <c r="L99" s="111">
        <f t="shared" si="1"/>
        <v>6.1585000000000015E-2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7.1794700000000011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9.1799999999999885E-3</v>
      </c>
      <c r="X99">
        <f t="shared" si="1"/>
        <v>0.1483525</v>
      </c>
      <c r="Y99">
        <f t="shared" si="1"/>
        <v>7.6829999999999884E-2</v>
      </c>
      <c r="Z99">
        <f t="shared" si="1"/>
        <v>0.22919999999999963</v>
      </c>
      <c r="AA99">
        <f t="shared" si="1"/>
        <v>0.16591249999999994</v>
      </c>
      <c r="AB99">
        <f t="shared" si="1"/>
        <v>2.4494400000000005</v>
      </c>
      <c r="AC99">
        <f t="shared" si="1"/>
        <v>0.3</v>
      </c>
      <c r="AD99">
        <f t="shared" si="1"/>
        <v>1.3739999999999994E-2</v>
      </c>
      <c r="AE99">
        <f t="shared" si="1"/>
        <v>4.6699999999999945E-3</v>
      </c>
      <c r="AF99">
        <f t="shared" si="1"/>
        <v>0.32004000000000005</v>
      </c>
      <c r="AG99">
        <f t="shared" si="1"/>
        <v>7.0499999999999929E-3</v>
      </c>
      <c r="AH99">
        <f t="shared" si="1"/>
        <v>1.1920574999999993</v>
      </c>
      <c r="AI99">
        <f t="shared" si="1"/>
        <v>1.0767999999999998</v>
      </c>
      <c r="AJ99">
        <f t="shared" si="1"/>
        <v>8.720000000000009E-3</v>
      </c>
      <c r="AK99">
        <f t="shared" si="1"/>
        <v>0.36104000000000025</v>
      </c>
      <c r="AL99">
        <f t="shared" si="1"/>
        <v>0.10009000000000004</v>
      </c>
      <c r="AM99">
        <f t="shared" si="1"/>
        <v>6.1585000000000015E-2</v>
      </c>
      <c r="AN99">
        <f t="shared" si="1"/>
        <v>8.629999999999997E-3</v>
      </c>
      <c r="AO99">
        <f t="shared" si="1"/>
        <v>1.2269999999999993E-2</v>
      </c>
      <c r="AP99">
        <f t="shared" si="1"/>
        <v>0.87504000000000048</v>
      </c>
      <c r="AQ99">
        <f t="shared" si="1"/>
        <v>1.32</v>
      </c>
      <c r="AR99">
        <f t="shared" si="1"/>
        <v>6.9359999999999825E-2</v>
      </c>
      <c r="AS99">
        <f t="shared" si="1"/>
        <v>8.629999999999997E-3</v>
      </c>
      <c r="AT99">
        <f t="shared" si="1"/>
        <v>0.57123000000000035</v>
      </c>
      <c r="AU99">
        <f t="shared" si="1"/>
        <v>8.720000000000009E-3</v>
      </c>
      <c r="AV99">
        <f t="shared" si="1"/>
        <v>0.24</v>
      </c>
      <c r="AW99">
        <f t="shared" si="1"/>
        <v>1.2</v>
      </c>
      <c r="AX99">
        <f t="shared" si="1"/>
        <v>0.36</v>
      </c>
      <c r="AY99">
        <f t="shared" si="1"/>
        <v>0.6</v>
      </c>
      <c r="AZ99">
        <f t="shared" si="1"/>
        <v>0.12</v>
      </c>
      <c r="BA99">
        <f t="shared" si="1"/>
        <v>3</v>
      </c>
      <c r="BB99">
        <f t="shared" si="1"/>
        <v>1.3613900000000003</v>
      </c>
      <c r="BC99">
        <f t="shared" si="1"/>
        <v>0.52656000000000092</v>
      </c>
      <c r="BD99">
        <f t="shared" si="1"/>
        <v>0.58345500000000006</v>
      </c>
      <c r="BE99">
        <f t="shared" si="1"/>
        <v>1.65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.7109375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514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48.16</v>
      </c>
      <c r="I3" s="95">
        <v>0</v>
      </c>
      <c r="J3" s="95">
        <v>0</v>
      </c>
      <c r="K3" s="95">
        <v>0</v>
      </c>
      <c r="L3" s="95">
        <v>11.08</v>
      </c>
      <c r="M3" s="114">
        <v>0</v>
      </c>
      <c r="N3" s="113">
        <v>0</v>
      </c>
      <c r="O3" s="95">
        <v>0</v>
      </c>
      <c r="P3" s="95">
        <v>-20</v>
      </c>
      <c r="Q3" s="95">
        <v>-10</v>
      </c>
      <c r="R3" s="95">
        <v>0</v>
      </c>
      <c r="S3" s="114">
        <v>0</v>
      </c>
      <c r="U3" s="115">
        <v>-30</v>
      </c>
      <c r="V3" s="116">
        <v>59.24</v>
      </c>
      <c r="W3">
        <v>48.16</v>
      </c>
      <c r="X3">
        <v>0</v>
      </c>
      <c r="Y3">
        <v>11.08</v>
      </c>
      <c r="Z3">
        <v>-10</v>
      </c>
      <c r="AA3">
        <v>0</v>
      </c>
      <c r="AB3">
        <v>-20</v>
      </c>
    </row>
    <row r="4" spans="1:28">
      <c r="B4" t="s">
        <v>263</v>
      </c>
      <c r="D4" t="s">
        <v>514</v>
      </c>
      <c r="F4" t="s">
        <v>491</v>
      </c>
      <c r="G4" t="s">
        <v>46</v>
      </c>
      <c r="H4" s="115">
        <v>29.86</v>
      </c>
      <c r="I4" s="88">
        <v>0</v>
      </c>
      <c r="J4" s="88">
        <v>0</v>
      </c>
      <c r="K4" s="88">
        <v>0</v>
      </c>
      <c r="L4" s="88">
        <v>10.6</v>
      </c>
      <c r="M4" s="116">
        <v>0</v>
      </c>
      <c r="N4" s="115">
        <v>0</v>
      </c>
      <c r="O4" s="88">
        <v>0</v>
      </c>
      <c r="P4" s="88">
        <v>-20</v>
      </c>
      <c r="Q4" s="88">
        <v>-10</v>
      </c>
      <c r="R4" s="88">
        <v>0</v>
      </c>
      <c r="S4" s="116">
        <v>0</v>
      </c>
      <c r="U4" s="115">
        <v>-30</v>
      </c>
      <c r="V4" s="116">
        <v>40.46</v>
      </c>
      <c r="W4">
        <v>29.86</v>
      </c>
      <c r="X4">
        <v>0</v>
      </c>
      <c r="Y4">
        <v>10.6</v>
      </c>
      <c r="Z4">
        <v>-10</v>
      </c>
      <c r="AA4">
        <v>0</v>
      </c>
      <c r="AB4">
        <v>-20</v>
      </c>
    </row>
    <row r="5" spans="1:28">
      <c r="D5" t="s">
        <v>514</v>
      </c>
      <c r="G5" t="s">
        <v>47</v>
      </c>
      <c r="H5" s="115">
        <v>28.9</v>
      </c>
      <c r="I5" s="88">
        <v>0</v>
      </c>
      <c r="J5" s="88">
        <v>0</v>
      </c>
      <c r="K5" s="88">
        <v>0</v>
      </c>
      <c r="L5" s="88">
        <v>10.6</v>
      </c>
      <c r="M5" s="116">
        <v>0</v>
      </c>
      <c r="N5" s="115">
        <v>0</v>
      </c>
      <c r="O5" s="88">
        <v>-20</v>
      </c>
      <c r="P5" s="88">
        <v>0</v>
      </c>
      <c r="Q5" s="88">
        <v>-10</v>
      </c>
      <c r="R5" s="88">
        <v>0</v>
      </c>
      <c r="S5" s="116">
        <v>0</v>
      </c>
      <c r="U5" s="115">
        <v>-30</v>
      </c>
      <c r="V5" s="116">
        <v>39.5</v>
      </c>
      <c r="W5">
        <v>28.9</v>
      </c>
      <c r="X5">
        <v>-20</v>
      </c>
      <c r="Y5">
        <v>10.6</v>
      </c>
      <c r="Z5">
        <v>-10</v>
      </c>
      <c r="AA5">
        <v>0</v>
      </c>
      <c r="AB5">
        <v>0</v>
      </c>
    </row>
    <row r="6" spans="1:28">
      <c r="G6" t="s">
        <v>48</v>
      </c>
      <c r="H6" s="115">
        <v>16.38</v>
      </c>
      <c r="I6" s="88">
        <v>0</v>
      </c>
      <c r="J6" s="88">
        <v>0</v>
      </c>
      <c r="K6" s="88">
        <v>0</v>
      </c>
      <c r="L6" s="88">
        <v>9.92</v>
      </c>
      <c r="M6" s="116">
        <v>0</v>
      </c>
      <c r="N6" s="115">
        <v>0</v>
      </c>
      <c r="O6" s="88">
        <v>-20</v>
      </c>
      <c r="P6" s="88">
        <v>0</v>
      </c>
      <c r="Q6" s="88">
        <v>-10</v>
      </c>
      <c r="R6" s="88">
        <v>0</v>
      </c>
      <c r="S6" s="116">
        <v>0</v>
      </c>
      <c r="U6" s="115">
        <v>-30</v>
      </c>
      <c r="V6" s="116">
        <v>26.3</v>
      </c>
      <c r="W6">
        <v>16.38</v>
      </c>
      <c r="X6">
        <v>-20</v>
      </c>
      <c r="Y6">
        <v>9.92</v>
      </c>
      <c r="Z6">
        <v>-10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9.92</v>
      </c>
      <c r="M7" s="116">
        <v>0</v>
      </c>
      <c r="N7" s="115">
        <v>-16</v>
      </c>
      <c r="O7" s="88">
        <v>-15</v>
      </c>
      <c r="P7" s="88">
        <v>0</v>
      </c>
      <c r="Q7" s="88">
        <v>-13</v>
      </c>
      <c r="R7" s="88">
        <v>0</v>
      </c>
      <c r="S7" s="116">
        <v>0</v>
      </c>
      <c r="U7" s="115">
        <v>-44</v>
      </c>
      <c r="V7" s="116">
        <v>9.92</v>
      </c>
      <c r="W7">
        <v>-16</v>
      </c>
      <c r="X7">
        <v>-15</v>
      </c>
      <c r="Y7">
        <v>9.92</v>
      </c>
      <c r="Z7">
        <v>-13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9.92</v>
      </c>
      <c r="M8" s="116">
        <v>0</v>
      </c>
      <c r="N8" s="115">
        <v>-23</v>
      </c>
      <c r="O8" s="88">
        <v>-15</v>
      </c>
      <c r="P8" s="88">
        <v>0</v>
      </c>
      <c r="Q8" s="88">
        <v>-13</v>
      </c>
      <c r="R8" s="88">
        <v>0</v>
      </c>
      <c r="S8" s="116">
        <v>0</v>
      </c>
      <c r="U8" s="115">
        <v>-51</v>
      </c>
      <c r="V8" s="116">
        <v>9.92</v>
      </c>
      <c r="W8">
        <v>-23</v>
      </c>
      <c r="X8">
        <v>-15</v>
      </c>
      <c r="Y8">
        <v>9.92</v>
      </c>
      <c r="Z8">
        <v>-13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9.6300000000000008</v>
      </c>
      <c r="K9" s="88">
        <v>0</v>
      </c>
      <c r="L9" s="88">
        <v>9.92</v>
      </c>
      <c r="M9" s="116">
        <v>0</v>
      </c>
      <c r="N9" s="115">
        <v>-75</v>
      </c>
      <c r="O9" s="88">
        <v>-15</v>
      </c>
      <c r="P9" s="88">
        <v>0</v>
      </c>
      <c r="Q9" s="88">
        <v>-13</v>
      </c>
      <c r="R9" s="88">
        <v>0</v>
      </c>
      <c r="S9" s="116">
        <v>0</v>
      </c>
      <c r="U9" s="115">
        <v>-103</v>
      </c>
      <c r="V9" s="116">
        <v>19.55</v>
      </c>
      <c r="W9">
        <v>-75</v>
      </c>
      <c r="X9">
        <v>-15</v>
      </c>
      <c r="Y9">
        <v>9.92</v>
      </c>
      <c r="Z9">
        <v>-13</v>
      </c>
      <c r="AA9">
        <v>0</v>
      </c>
      <c r="AB9">
        <v>9.6300000000000008</v>
      </c>
    </row>
    <row r="10" spans="1:28">
      <c r="G10" t="s">
        <v>52</v>
      </c>
      <c r="H10" s="115">
        <v>0</v>
      </c>
      <c r="I10" s="88">
        <v>0</v>
      </c>
      <c r="J10" s="88">
        <v>9.6300000000000008</v>
      </c>
      <c r="K10" s="88">
        <v>0</v>
      </c>
      <c r="L10" s="88">
        <v>9.92</v>
      </c>
      <c r="M10" s="116">
        <v>0</v>
      </c>
      <c r="N10" s="115">
        <v>-31</v>
      </c>
      <c r="O10" s="88">
        <v>-15</v>
      </c>
      <c r="P10" s="88">
        <v>0</v>
      </c>
      <c r="Q10" s="88">
        <v>-13</v>
      </c>
      <c r="R10" s="88">
        <v>0</v>
      </c>
      <c r="S10" s="116">
        <v>0</v>
      </c>
      <c r="U10" s="115">
        <v>-59</v>
      </c>
      <c r="V10" s="116">
        <v>19.55</v>
      </c>
      <c r="W10">
        <v>-31</v>
      </c>
      <c r="X10">
        <v>-15</v>
      </c>
      <c r="Y10">
        <v>9.92</v>
      </c>
      <c r="Z10">
        <v>-13</v>
      </c>
      <c r="AA10">
        <v>0</v>
      </c>
      <c r="AB10">
        <v>9.6300000000000008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9.92</v>
      </c>
      <c r="M11" s="116">
        <v>0</v>
      </c>
      <c r="N11" s="115">
        <v>-39</v>
      </c>
      <c r="O11" s="88">
        <v>-15</v>
      </c>
      <c r="P11" s="88">
        <v>-80</v>
      </c>
      <c r="Q11" s="88">
        <v>-15</v>
      </c>
      <c r="R11" s="88">
        <v>0</v>
      </c>
      <c r="S11" s="116">
        <v>0</v>
      </c>
      <c r="U11" s="115">
        <v>-149</v>
      </c>
      <c r="V11" s="116">
        <v>9.92</v>
      </c>
      <c r="W11">
        <v>-39</v>
      </c>
      <c r="X11">
        <v>-15</v>
      </c>
      <c r="Y11">
        <v>9.92</v>
      </c>
      <c r="Z11">
        <v>-15</v>
      </c>
      <c r="AA11">
        <v>0</v>
      </c>
      <c r="AB11">
        <v>-80</v>
      </c>
    </row>
    <row r="12" spans="1:28">
      <c r="G12" t="s">
        <v>54</v>
      </c>
      <c r="H12" s="115">
        <v>9.6300000000000008</v>
      </c>
      <c r="I12" s="88">
        <v>0</v>
      </c>
      <c r="J12" s="88">
        <v>0</v>
      </c>
      <c r="K12" s="88">
        <v>0</v>
      </c>
      <c r="L12" s="88">
        <v>9.92</v>
      </c>
      <c r="M12" s="116">
        <v>0</v>
      </c>
      <c r="N12" s="115">
        <v>0</v>
      </c>
      <c r="O12" s="88">
        <v>0</v>
      </c>
      <c r="P12" s="88">
        <v>-40</v>
      </c>
      <c r="Q12" s="88">
        <v>-15</v>
      </c>
      <c r="R12" s="88">
        <v>0</v>
      </c>
      <c r="S12" s="116">
        <v>0</v>
      </c>
      <c r="U12" s="115">
        <v>-55</v>
      </c>
      <c r="V12" s="116">
        <v>19.55</v>
      </c>
      <c r="W12">
        <v>9.6300000000000008</v>
      </c>
      <c r="X12">
        <v>0</v>
      </c>
      <c r="Y12">
        <v>9.92</v>
      </c>
      <c r="Z12">
        <v>-15</v>
      </c>
      <c r="AA12">
        <v>0</v>
      </c>
      <c r="AB12">
        <v>-40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9.92</v>
      </c>
      <c r="M13" s="116">
        <v>0</v>
      </c>
      <c r="N13" s="115">
        <v>-9</v>
      </c>
      <c r="O13" s="88">
        <v>0</v>
      </c>
      <c r="P13" s="88">
        <v>0</v>
      </c>
      <c r="Q13" s="88">
        <v>-15</v>
      </c>
      <c r="R13" s="88">
        <v>0</v>
      </c>
      <c r="S13" s="116">
        <v>0</v>
      </c>
      <c r="U13" s="115">
        <v>-24</v>
      </c>
      <c r="V13" s="116">
        <v>9.92</v>
      </c>
      <c r="W13">
        <v>-9</v>
      </c>
      <c r="X13">
        <v>0</v>
      </c>
      <c r="Y13">
        <v>9.92</v>
      </c>
      <c r="Z13">
        <v>-15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9.92</v>
      </c>
      <c r="M14" s="116">
        <v>0</v>
      </c>
      <c r="N14" s="115">
        <v>-45</v>
      </c>
      <c r="O14" s="88">
        <v>-10</v>
      </c>
      <c r="P14" s="88">
        <v>0</v>
      </c>
      <c r="Q14" s="88">
        <v>-15</v>
      </c>
      <c r="R14" s="88">
        <v>0</v>
      </c>
      <c r="S14" s="116">
        <v>0</v>
      </c>
      <c r="U14" s="115">
        <v>-70</v>
      </c>
      <c r="V14" s="116">
        <v>9.92</v>
      </c>
      <c r="W14">
        <v>-45</v>
      </c>
      <c r="X14">
        <v>-10</v>
      </c>
      <c r="Y14">
        <v>9.92</v>
      </c>
      <c r="Z14">
        <v>-15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9.92</v>
      </c>
      <c r="M15" s="116">
        <v>0</v>
      </c>
      <c r="N15" s="115">
        <v>-27</v>
      </c>
      <c r="O15" s="88">
        <v>0</v>
      </c>
      <c r="P15" s="88">
        <v>0</v>
      </c>
      <c r="Q15" s="88">
        <v>-15</v>
      </c>
      <c r="R15" s="88">
        <v>0</v>
      </c>
      <c r="S15" s="116">
        <v>0</v>
      </c>
      <c r="U15" s="115">
        <v>-42</v>
      </c>
      <c r="V15" s="116">
        <v>9.92</v>
      </c>
      <c r="W15">
        <v>-27</v>
      </c>
      <c r="X15">
        <v>0</v>
      </c>
      <c r="Y15">
        <v>9.92</v>
      </c>
      <c r="Z15">
        <v>-15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9.92</v>
      </c>
      <c r="M16" s="116">
        <v>0</v>
      </c>
      <c r="N16" s="115">
        <v>-7</v>
      </c>
      <c r="O16" s="88">
        <v>0</v>
      </c>
      <c r="P16" s="88">
        <v>0</v>
      </c>
      <c r="Q16" s="88">
        <v>-15</v>
      </c>
      <c r="R16" s="88">
        <v>0</v>
      </c>
      <c r="S16" s="116">
        <v>0</v>
      </c>
      <c r="U16" s="115">
        <v>-22</v>
      </c>
      <c r="V16" s="116">
        <v>9.92</v>
      </c>
      <c r="W16">
        <v>-7</v>
      </c>
      <c r="X16">
        <v>0</v>
      </c>
      <c r="Y16">
        <v>9.92</v>
      </c>
      <c r="Z16">
        <v>-15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10.11</v>
      </c>
      <c r="M17" s="116">
        <v>0</v>
      </c>
      <c r="N17" s="115">
        <v>0</v>
      </c>
      <c r="O17" s="88">
        <v>0</v>
      </c>
      <c r="P17" s="88">
        <v>0</v>
      </c>
      <c r="Q17" s="88">
        <v>-15</v>
      </c>
      <c r="R17" s="88">
        <v>0</v>
      </c>
      <c r="S17" s="116">
        <v>0</v>
      </c>
      <c r="U17" s="115">
        <v>-15</v>
      </c>
      <c r="V17" s="116">
        <v>10.11</v>
      </c>
      <c r="W17">
        <v>0</v>
      </c>
      <c r="X17">
        <v>0</v>
      </c>
      <c r="Y17">
        <v>10.11</v>
      </c>
      <c r="Z17">
        <v>-15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10.11</v>
      </c>
      <c r="M18" s="116">
        <v>0</v>
      </c>
      <c r="N18" s="115">
        <v>0</v>
      </c>
      <c r="O18" s="88">
        <v>0</v>
      </c>
      <c r="P18" s="88">
        <v>-45</v>
      </c>
      <c r="Q18" s="88">
        <v>-15</v>
      </c>
      <c r="R18" s="88">
        <v>0</v>
      </c>
      <c r="S18" s="116">
        <v>0</v>
      </c>
      <c r="U18" s="115">
        <v>-60</v>
      </c>
      <c r="V18" s="116">
        <v>10.11</v>
      </c>
      <c r="W18">
        <v>0</v>
      </c>
      <c r="X18">
        <v>0</v>
      </c>
      <c r="Y18">
        <v>10.11</v>
      </c>
      <c r="Z18">
        <v>-15</v>
      </c>
      <c r="AA18">
        <v>0</v>
      </c>
      <c r="AB18">
        <v>-45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5.78</v>
      </c>
      <c r="N19" s="115">
        <v>-9</v>
      </c>
      <c r="O19" s="88">
        <v>-15</v>
      </c>
      <c r="P19" s="88">
        <v>-80</v>
      </c>
      <c r="Q19" s="88">
        <v>-13</v>
      </c>
      <c r="R19" s="88">
        <v>0</v>
      </c>
      <c r="S19" s="116">
        <v>0</v>
      </c>
      <c r="U19" s="115">
        <v>-117</v>
      </c>
      <c r="V19" s="116">
        <v>16.38</v>
      </c>
      <c r="W19">
        <v>-9</v>
      </c>
      <c r="X19">
        <v>-15</v>
      </c>
      <c r="Y19">
        <v>10.6</v>
      </c>
      <c r="Z19">
        <v>-13</v>
      </c>
      <c r="AA19">
        <v>5.78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10.79</v>
      </c>
      <c r="M20" s="116">
        <v>5.78</v>
      </c>
      <c r="N20" s="115">
        <v>-8</v>
      </c>
      <c r="O20" s="88">
        <v>-5</v>
      </c>
      <c r="P20" s="88">
        <v>-20</v>
      </c>
      <c r="Q20" s="88">
        <v>-13</v>
      </c>
      <c r="R20" s="88">
        <v>0</v>
      </c>
      <c r="S20" s="116">
        <v>0</v>
      </c>
      <c r="U20" s="115">
        <v>-46</v>
      </c>
      <c r="V20" s="116">
        <v>16.57</v>
      </c>
      <c r="W20">
        <v>-8</v>
      </c>
      <c r="X20">
        <v>-5</v>
      </c>
      <c r="Y20">
        <v>10.79</v>
      </c>
      <c r="Z20">
        <v>-13</v>
      </c>
      <c r="AA20">
        <v>5.78</v>
      </c>
      <c r="AB20">
        <v>-20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11.08</v>
      </c>
      <c r="M21" s="116">
        <v>0</v>
      </c>
      <c r="N21" s="115">
        <v>0</v>
      </c>
      <c r="O21" s="88">
        <v>-5</v>
      </c>
      <c r="P21" s="88">
        <v>-18</v>
      </c>
      <c r="Q21" s="88">
        <v>-13</v>
      </c>
      <c r="R21" s="88">
        <v>0</v>
      </c>
      <c r="S21" s="116">
        <v>0</v>
      </c>
      <c r="U21" s="115">
        <v>-36</v>
      </c>
      <c r="V21" s="116">
        <v>11.08</v>
      </c>
      <c r="W21">
        <v>0</v>
      </c>
      <c r="X21">
        <v>-5</v>
      </c>
      <c r="Y21">
        <v>11.08</v>
      </c>
      <c r="Z21">
        <v>-13</v>
      </c>
      <c r="AA21">
        <v>0</v>
      </c>
      <c r="AB21">
        <v>-18</v>
      </c>
    </row>
    <row r="22" spans="7:28">
      <c r="G22" t="s">
        <v>64</v>
      </c>
      <c r="H22" s="115">
        <v>0</v>
      </c>
      <c r="I22" s="88">
        <v>4.82</v>
      </c>
      <c r="J22" s="88">
        <v>0</v>
      </c>
      <c r="K22" s="88">
        <v>0</v>
      </c>
      <c r="L22" s="88">
        <v>12.33</v>
      </c>
      <c r="M22" s="116">
        <v>0</v>
      </c>
      <c r="N22" s="115">
        <v>0</v>
      </c>
      <c r="O22" s="88">
        <v>0</v>
      </c>
      <c r="P22" s="88">
        <v>-15</v>
      </c>
      <c r="Q22" s="88">
        <v>-13</v>
      </c>
      <c r="R22" s="88">
        <v>0</v>
      </c>
      <c r="S22" s="116">
        <v>0</v>
      </c>
      <c r="U22" s="115">
        <v>-28</v>
      </c>
      <c r="V22" s="116">
        <v>17.149999999999999</v>
      </c>
      <c r="W22">
        <v>0</v>
      </c>
      <c r="X22">
        <v>4.82</v>
      </c>
      <c r="Y22">
        <v>12.33</v>
      </c>
      <c r="Z22">
        <v>-13</v>
      </c>
      <c r="AA22">
        <v>0</v>
      </c>
      <c r="AB22">
        <v>-15</v>
      </c>
    </row>
    <row r="23" spans="7:28">
      <c r="G23" t="s">
        <v>65</v>
      </c>
      <c r="H23" s="115">
        <v>22.16</v>
      </c>
      <c r="I23" s="88">
        <v>0</v>
      </c>
      <c r="J23" s="88">
        <v>0</v>
      </c>
      <c r="K23" s="88">
        <v>0</v>
      </c>
      <c r="L23" s="88">
        <v>13.29</v>
      </c>
      <c r="M23" s="116">
        <v>4.82</v>
      </c>
      <c r="N23" s="115">
        <v>0</v>
      </c>
      <c r="O23" s="88">
        <v>-10</v>
      </c>
      <c r="P23" s="88">
        <v>-10</v>
      </c>
      <c r="Q23" s="88">
        <v>-10</v>
      </c>
      <c r="R23" s="88">
        <v>0</v>
      </c>
      <c r="S23" s="116">
        <v>0</v>
      </c>
      <c r="U23" s="115">
        <v>-30</v>
      </c>
      <c r="V23" s="116">
        <v>40.270000000000003</v>
      </c>
      <c r="W23">
        <v>22.16</v>
      </c>
      <c r="X23">
        <v>-10</v>
      </c>
      <c r="Y23">
        <v>13.29</v>
      </c>
      <c r="Z23">
        <v>-10</v>
      </c>
      <c r="AA23">
        <v>4.82</v>
      </c>
      <c r="AB23">
        <v>-10</v>
      </c>
    </row>
    <row r="24" spans="7:28">
      <c r="G24" t="s">
        <v>66</v>
      </c>
      <c r="H24" s="115">
        <v>24.08</v>
      </c>
      <c r="I24" s="88">
        <v>0</v>
      </c>
      <c r="J24" s="88">
        <v>0</v>
      </c>
      <c r="K24" s="88">
        <v>0</v>
      </c>
      <c r="L24" s="88">
        <v>14.45</v>
      </c>
      <c r="M24" s="116">
        <v>4.82</v>
      </c>
      <c r="N24" s="115">
        <v>0</v>
      </c>
      <c r="O24" s="88">
        <v>0</v>
      </c>
      <c r="P24" s="88">
        <v>-10</v>
      </c>
      <c r="Q24" s="88">
        <v>-10</v>
      </c>
      <c r="R24" s="88">
        <v>0</v>
      </c>
      <c r="S24" s="116">
        <v>0</v>
      </c>
      <c r="U24" s="115">
        <v>-20</v>
      </c>
      <c r="V24" s="116">
        <v>43.35</v>
      </c>
      <c r="W24">
        <v>24.08</v>
      </c>
      <c r="X24">
        <v>0</v>
      </c>
      <c r="Y24">
        <v>14.45</v>
      </c>
      <c r="Z24">
        <v>-10</v>
      </c>
      <c r="AA24">
        <v>4.82</v>
      </c>
      <c r="AB24">
        <v>-10</v>
      </c>
    </row>
    <row r="25" spans="7:28">
      <c r="G25" t="s">
        <v>67</v>
      </c>
      <c r="H25" s="115">
        <v>53.94</v>
      </c>
      <c r="I25" s="88">
        <v>14.45</v>
      </c>
      <c r="J25" s="88">
        <v>0</v>
      </c>
      <c r="K25" s="88">
        <v>0</v>
      </c>
      <c r="L25" s="88">
        <v>15.41</v>
      </c>
      <c r="M25" s="116">
        <v>4.82</v>
      </c>
      <c r="N25" s="115">
        <v>0</v>
      </c>
      <c r="O25" s="88">
        <v>0</v>
      </c>
      <c r="P25" s="88">
        <v>-10</v>
      </c>
      <c r="Q25" s="88">
        <v>-10</v>
      </c>
      <c r="R25" s="88">
        <v>0</v>
      </c>
      <c r="S25" s="116">
        <v>0</v>
      </c>
      <c r="U25" s="115">
        <v>-20</v>
      </c>
      <c r="V25" s="116">
        <v>88.62</v>
      </c>
      <c r="W25">
        <v>53.94</v>
      </c>
      <c r="X25">
        <v>14.45</v>
      </c>
      <c r="Y25">
        <v>15.41</v>
      </c>
      <c r="Z25">
        <v>-10</v>
      </c>
      <c r="AA25">
        <v>4.82</v>
      </c>
      <c r="AB25">
        <v>-10</v>
      </c>
    </row>
    <row r="26" spans="7:28">
      <c r="G26" t="s">
        <v>68</v>
      </c>
      <c r="H26" s="115">
        <v>54.91</v>
      </c>
      <c r="I26" s="88">
        <v>14.45</v>
      </c>
      <c r="J26" s="88">
        <v>0</v>
      </c>
      <c r="K26" s="88">
        <v>0</v>
      </c>
      <c r="L26" s="88">
        <v>16.86</v>
      </c>
      <c r="M26" s="116">
        <v>0</v>
      </c>
      <c r="N26" s="115">
        <v>0</v>
      </c>
      <c r="O26" s="88">
        <v>0</v>
      </c>
      <c r="P26" s="88">
        <v>-10</v>
      </c>
      <c r="Q26" s="88">
        <v>-10</v>
      </c>
      <c r="R26" s="88">
        <v>0</v>
      </c>
      <c r="S26" s="116">
        <v>0</v>
      </c>
      <c r="U26" s="115">
        <v>-20</v>
      </c>
      <c r="V26" s="116">
        <v>86.22</v>
      </c>
      <c r="W26">
        <v>54.91</v>
      </c>
      <c r="X26">
        <v>14.45</v>
      </c>
      <c r="Y26">
        <v>16.86</v>
      </c>
      <c r="Z26">
        <v>-10</v>
      </c>
      <c r="AA26">
        <v>0</v>
      </c>
      <c r="AB26">
        <v>-10</v>
      </c>
    </row>
    <row r="27" spans="7:28">
      <c r="G27" t="s">
        <v>69</v>
      </c>
      <c r="H27" s="115">
        <v>2.89</v>
      </c>
      <c r="I27" s="88">
        <v>19.27</v>
      </c>
      <c r="J27" s="88">
        <v>0</v>
      </c>
      <c r="K27" s="88">
        <v>0</v>
      </c>
      <c r="L27" s="88">
        <v>19.739999999999998</v>
      </c>
      <c r="M27" s="116">
        <v>0</v>
      </c>
      <c r="N27" s="115">
        <v>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-10</v>
      </c>
      <c r="V27" s="116">
        <v>41.9</v>
      </c>
      <c r="W27">
        <v>2.89</v>
      </c>
      <c r="X27">
        <v>19.27</v>
      </c>
      <c r="Y27">
        <v>19.739999999999998</v>
      </c>
      <c r="Z27">
        <v>-10</v>
      </c>
      <c r="AA27">
        <v>0</v>
      </c>
      <c r="AB27">
        <v>0</v>
      </c>
    </row>
    <row r="28" spans="7:28">
      <c r="G28" t="s">
        <v>70</v>
      </c>
      <c r="H28" s="115">
        <v>16.38</v>
      </c>
      <c r="I28" s="88">
        <v>24.07</v>
      </c>
      <c r="J28" s="88">
        <v>0</v>
      </c>
      <c r="K28" s="88">
        <v>0</v>
      </c>
      <c r="L28" s="88">
        <v>20.23</v>
      </c>
      <c r="M28" s="116">
        <v>4.82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-10</v>
      </c>
      <c r="V28" s="116">
        <v>65.5</v>
      </c>
      <c r="W28">
        <v>16.38</v>
      </c>
      <c r="X28">
        <v>24.07</v>
      </c>
      <c r="Y28">
        <v>20.23</v>
      </c>
      <c r="Z28">
        <v>-10</v>
      </c>
      <c r="AA28">
        <v>4.82</v>
      </c>
      <c r="AB28">
        <v>0</v>
      </c>
    </row>
    <row r="29" spans="7:28">
      <c r="G29" t="s">
        <v>71</v>
      </c>
      <c r="H29" s="115">
        <v>23.12</v>
      </c>
      <c r="I29" s="88">
        <v>0</v>
      </c>
      <c r="J29" s="88">
        <v>0</v>
      </c>
      <c r="K29" s="88">
        <v>0</v>
      </c>
      <c r="L29" s="88">
        <v>21.67</v>
      </c>
      <c r="M29" s="116">
        <v>4.82</v>
      </c>
      <c r="N29" s="115">
        <v>0</v>
      </c>
      <c r="O29" s="88">
        <v>-10</v>
      </c>
      <c r="P29" s="88">
        <v>0</v>
      </c>
      <c r="Q29" s="88">
        <v>0</v>
      </c>
      <c r="R29" s="88">
        <v>0</v>
      </c>
      <c r="S29" s="116">
        <v>0</v>
      </c>
      <c r="U29" s="115">
        <v>-10</v>
      </c>
      <c r="V29" s="116">
        <v>49.61</v>
      </c>
      <c r="W29">
        <v>23.12</v>
      </c>
      <c r="X29">
        <v>-10</v>
      </c>
      <c r="Y29">
        <v>21.67</v>
      </c>
      <c r="Z29">
        <v>0</v>
      </c>
      <c r="AA29">
        <v>4.82</v>
      </c>
      <c r="AB29">
        <v>0</v>
      </c>
    </row>
    <row r="30" spans="7:28">
      <c r="G30" t="s">
        <v>72</v>
      </c>
      <c r="H30" s="115">
        <v>29.86</v>
      </c>
      <c r="I30" s="88">
        <v>0</v>
      </c>
      <c r="J30" s="88">
        <v>0</v>
      </c>
      <c r="K30" s="88">
        <v>0</v>
      </c>
      <c r="L30" s="88">
        <v>22.64</v>
      </c>
      <c r="M30" s="116">
        <v>4.82</v>
      </c>
      <c r="N30" s="115">
        <v>0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-15</v>
      </c>
      <c r="V30" s="116">
        <v>57.32</v>
      </c>
      <c r="W30">
        <v>29.86</v>
      </c>
      <c r="X30">
        <v>-15</v>
      </c>
      <c r="Y30">
        <v>22.64</v>
      </c>
      <c r="Z30">
        <v>0</v>
      </c>
      <c r="AA30">
        <v>4.82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22.64</v>
      </c>
      <c r="M31" s="116">
        <v>2.89</v>
      </c>
      <c r="N31" s="115">
        <v>0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25.53</v>
      </c>
      <c r="W31">
        <v>0</v>
      </c>
      <c r="X31">
        <v>-10</v>
      </c>
      <c r="Y31">
        <v>22.64</v>
      </c>
      <c r="Z31">
        <v>0</v>
      </c>
      <c r="AA31">
        <v>2.89</v>
      </c>
      <c r="AB31">
        <v>0</v>
      </c>
    </row>
    <row r="32" spans="7:28">
      <c r="G32" t="s">
        <v>74</v>
      </c>
      <c r="H32" s="115">
        <v>0</v>
      </c>
      <c r="I32" s="88">
        <v>8.67</v>
      </c>
      <c r="J32" s="88">
        <v>0</v>
      </c>
      <c r="K32" s="88">
        <v>0</v>
      </c>
      <c r="L32" s="88">
        <v>23.6</v>
      </c>
      <c r="M32" s="116">
        <v>2.89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35.159999999999997</v>
      </c>
      <c r="W32">
        <v>0</v>
      </c>
      <c r="X32">
        <v>8.67</v>
      </c>
      <c r="Y32">
        <v>23.6</v>
      </c>
      <c r="Z32">
        <v>0</v>
      </c>
      <c r="AA32">
        <v>2.89</v>
      </c>
      <c r="AB32">
        <v>0</v>
      </c>
    </row>
    <row r="33" spans="7:28">
      <c r="G33" t="s">
        <v>75</v>
      </c>
      <c r="H33" s="115">
        <v>9.6300000000000008</v>
      </c>
      <c r="I33" s="88">
        <v>19.27</v>
      </c>
      <c r="J33" s="88">
        <v>0</v>
      </c>
      <c r="K33" s="88">
        <v>0</v>
      </c>
      <c r="L33" s="88">
        <v>23.6</v>
      </c>
      <c r="M33" s="116">
        <v>4.82</v>
      </c>
      <c r="N33" s="115">
        <v>0</v>
      </c>
      <c r="O33" s="88">
        <v>0</v>
      </c>
      <c r="P33" s="88">
        <v>-10</v>
      </c>
      <c r="Q33" s="88">
        <v>0</v>
      </c>
      <c r="R33" s="88">
        <v>0</v>
      </c>
      <c r="S33" s="116">
        <v>0</v>
      </c>
      <c r="U33" s="115">
        <v>-10</v>
      </c>
      <c r="V33" s="116">
        <v>57.32</v>
      </c>
      <c r="W33">
        <v>9.6300000000000008</v>
      </c>
      <c r="X33">
        <v>19.27</v>
      </c>
      <c r="Y33">
        <v>23.6</v>
      </c>
      <c r="Z33">
        <v>0</v>
      </c>
      <c r="AA33">
        <v>4.82</v>
      </c>
      <c r="AB33">
        <v>-10</v>
      </c>
    </row>
    <row r="34" spans="7:28">
      <c r="G34" t="s">
        <v>76</v>
      </c>
      <c r="H34" s="115">
        <v>10.6</v>
      </c>
      <c r="I34" s="88">
        <v>28.89</v>
      </c>
      <c r="J34" s="88">
        <v>0</v>
      </c>
      <c r="K34" s="88">
        <v>0</v>
      </c>
      <c r="L34" s="88">
        <v>22.64</v>
      </c>
      <c r="M34" s="116">
        <v>4.82</v>
      </c>
      <c r="N34" s="115">
        <v>0</v>
      </c>
      <c r="O34" s="88">
        <v>0</v>
      </c>
      <c r="P34" s="88">
        <v>-15</v>
      </c>
      <c r="Q34" s="88">
        <v>0</v>
      </c>
      <c r="R34" s="88">
        <v>0</v>
      </c>
      <c r="S34" s="116">
        <v>0</v>
      </c>
      <c r="U34" s="115">
        <v>-15</v>
      </c>
      <c r="V34" s="116">
        <v>66.95</v>
      </c>
      <c r="W34">
        <v>10.6</v>
      </c>
      <c r="X34">
        <v>28.89</v>
      </c>
      <c r="Y34">
        <v>22.64</v>
      </c>
      <c r="Z34">
        <v>0</v>
      </c>
      <c r="AA34">
        <v>4.82</v>
      </c>
      <c r="AB34">
        <v>-15</v>
      </c>
    </row>
    <row r="35" spans="7:28">
      <c r="G35" t="s">
        <v>77</v>
      </c>
      <c r="H35" s="115">
        <v>0</v>
      </c>
      <c r="I35" s="88">
        <v>24.09</v>
      </c>
      <c r="J35" s="88">
        <v>0</v>
      </c>
      <c r="K35" s="88">
        <v>0</v>
      </c>
      <c r="L35" s="88">
        <v>21.19</v>
      </c>
      <c r="M35" s="116">
        <v>9.6300000000000008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54.91</v>
      </c>
      <c r="W35">
        <v>0</v>
      </c>
      <c r="X35">
        <v>24.09</v>
      </c>
      <c r="Y35">
        <v>21.19</v>
      </c>
      <c r="Z35">
        <v>0</v>
      </c>
      <c r="AA35">
        <v>9.6300000000000008</v>
      </c>
      <c r="AB35">
        <v>0</v>
      </c>
    </row>
    <row r="36" spans="7:28">
      <c r="G36" t="s">
        <v>78</v>
      </c>
      <c r="H36" s="115">
        <v>0</v>
      </c>
      <c r="I36" s="88">
        <v>19.27</v>
      </c>
      <c r="J36" s="88">
        <v>0</v>
      </c>
      <c r="K36" s="88">
        <v>9.6300000000000008</v>
      </c>
      <c r="L36" s="88">
        <v>20.71</v>
      </c>
      <c r="M36" s="116">
        <v>9.6300000000000008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59.24</v>
      </c>
      <c r="W36">
        <v>0</v>
      </c>
      <c r="X36">
        <v>19.27</v>
      </c>
      <c r="Y36">
        <v>20.71</v>
      </c>
      <c r="Z36">
        <v>9.6300000000000008</v>
      </c>
      <c r="AA36">
        <v>9.6300000000000008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14.45</v>
      </c>
      <c r="L37" s="88">
        <v>18.79</v>
      </c>
      <c r="M37" s="116">
        <v>9.6300000000000008</v>
      </c>
      <c r="N37" s="115">
        <v>-9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-29</v>
      </c>
      <c r="V37" s="116">
        <v>42.87</v>
      </c>
      <c r="W37">
        <v>-9</v>
      </c>
      <c r="X37">
        <v>0</v>
      </c>
      <c r="Y37">
        <v>18.79</v>
      </c>
      <c r="Z37">
        <v>14.45</v>
      </c>
      <c r="AA37">
        <v>9.6300000000000008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14.45</v>
      </c>
      <c r="L38" s="88">
        <v>17.34</v>
      </c>
      <c r="M38" s="116">
        <v>9.6300000000000008</v>
      </c>
      <c r="N38" s="115">
        <v>-8</v>
      </c>
      <c r="O38" s="88">
        <v>0</v>
      </c>
      <c r="P38" s="88">
        <v>-25</v>
      </c>
      <c r="Q38" s="88">
        <v>0</v>
      </c>
      <c r="R38" s="88">
        <v>0</v>
      </c>
      <c r="S38" s="116">
        <v>0</v>
      </c>
      <c r="U38" s="115">
        <v>-33</v>
      </c>
      <c r="V38" s="116">
        <v>41.42</v>
      </c>
      <c r="W38">
        <v>-8</v>
      </c>
      <c r="X38">
        <v>0</v>
      </c>
      <c r="Y38">
        <v>17.34</v>
      </c>
      <c r="Z38">
        <v>14.45</v>
      </c>
      <c r="AA38">
        <v>9.6300000000000008</v>
      </c>
      <c r="AB38">
        <v>-25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16.38</v>
      </c>
      <c r="M39" s="116">
        <v>6.74</v>
      </c>
      <c r="N39" s="115">
        <v>0</v>
      </c>
      <c r="O39" s="88">
        <v>-10</v>
      </c>
      <c r="P39" s="88">
        <v>-45</v>
      </c>
      <c r="Q39" s="88">
        <v>0</v>
      </c>
      <c r="R39" s="88">
        <v>0</v>
      </c>
      <c r="S39" s="116">
        <v>0</v>
      </c>
      <c r="U39" s="115">
        <v>-55</v>
      </c>
      <c r="V39" s="116">
        <v>32.75</v>
      </c>
      <c r="W39">
        <v>0</v>
      </c>
      <c r="X39">
        <v>-10</v>
      </c>
      <c r="Y39">
        <v>16.38</v>
      </c>
      <c r="Z39">
        <v>9.6300000000000008</v>
      </c>
      <c r="AA39">
        <v>6.74</v>
      </c>
      <c r="AB39">
        <v>-45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5.78</v>
      </c>
      <c r="L40" s="88">
        <v>14.93</v>
      </c>
      <c r="M40" s="116">
        <v>6.74</v>
      </c>
      <c r="N40" s="115">
        <v>0</v>
      </c>
      <c r="O40" s="88">
        <v>-15</v>
      </c>
      <c r="P40" s="88">
        <v>-70</v>
      </c>
      <c r="Q40" s="88">
        <v>0</v>
      </c>
      <c r="R40" s="88">
        <v>0</v>
      </c>
      <c r="S40" s="116">
        <v>0</v>
      </c>
      <c r="U40" s="115">
        <v>-85</v>
      </c>
      <c r="V40" s="116">
        <v>27.45</v>
      </c>
      <c r="W40">
        <v>0</v>
      </c>
      <c r="X40">
        <v>-15</v>
      </c>
      <c r="Y40">
        <v>14.93</v>
      </c>
      <c r="Z40">
        <v>5.78</v>
      </c>
      <c r="AA40">
        <v>6.74</v>
      </c>
      <c r="AB40">
        <v>-70</v>
      </c>
    </row>
    <row r="41" spans="7:28">
      <c r="G41" t="s">
        <v>83</v>
      </c>
      <c r="H41" s="115">
        <v>17.34</v>
      </c>
      <c r="I41" s="88">
        <v>0</v>
      </c>
      <c r="J41" s="88">
        <v>0</v>
      </c>
      <c r="K41" s="88">
        <v>5.78</v>
      </c>
      <c r="L41" s="88">
        <v>14.45</v>
      </c>
      <c r="M41" s="116">
        <v>6.74</v>
      </c>
      <c r="N41" s="115">
        <v>0</v>
      </c>
      <c r="O41" s="88">
        <v>-5</v>
      </c>
      <c r="P41" s="88">
        <v>-20</v>
      </c>
      <c r="Q41" s="88">
        <v>0</v>
      </c>
      <c r="R41" s="88">
        <v>0</v>
      </c>
      <c r="S41" s="116">
        <v>0</v>
      </c>
      <c r="U41" s="115">
        <v>-25</v>
      </c>
      <c r="V41" s="116">
        <v>44.31</v>
      </c>
      <c r="W41">
        <v>17.34</v>
      </c>
      <c r="X41">
        <v>-5</v>
      </c>
      <c r="Y41">
        <v>14.45</v>
      </c>
      <c r="Z41">
        <v>5.78</v>
      </c>
      <c r="AA41">
        <v>6.74</v>
      </c>
      <c r="AB41">
        <v>-20</v>
      </c>
    </row>
    <row r="42" spans="7:28">
      <c r="G42" t="s">
        <v>84</v>
      </c>
      <c r="H42" s="115">
        <v>18.3</v>
      </c>
      <c r="I42" s="88">
        <v>0</v>
      </c>
      <c r="J42" s="88">
        <v>0</v>
      </c>
      <c r="K42" s="88">
        <v>0</v>
      </c>
      <c r="L42" s="88">
        <v>13.49</v>
      </c>
      <c r="M42" s="116">
        <v>4.82</v>
      </c>
      <c r="N42" s="115">
        <v>0</v>
      </c>
      <c r="O42" s="88">
        <v>-12</v>
      </c>
      <c r="P42" s="88">
        <v>-20</v>
      </c>
      <c r="Q42" s="88">
        <v>0</v>
      </c>
      <c r="R42" s="88">
        <v>0</v>
      </c>
      <c r="S42" s="116">
        <v>0</v>
      </c>
      <c r="U42" s="115">
        <v>-32</v>
      </c>
      <c r="V42" s="116">
        <v>36.61</v>
      </c>
      <c r="W42">
        <v>18.3</v>
      </c>
      <c r="X42">
        <v>-12</v>
      </c>
      <c r="Y42">
        <v>13.49</v>
      </c>
      <c r="Z42">
        <v>0</v>
      </c>
      <c r="AA42">
        <v>4.82</v>
      </c>
      <c r="AB42">
        <v>-20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</v>
      </c>
      <c r="M43" s="116">
        <v>4.82</v>
      </c>
      <c r="N43" s="115">
        <v>0</v>
      </c>
      <c r="O43" s="88">
        <v>-17</v>
      </c>
      <c r="P43" s="88">
        <v>-30</v>
      </c>
      <c r="Q43" s="88">
        <v>0</v>
      </c>
      <c r="R43" s="88">
        <v>0</v>
      </c>
      <c r="S43" s="116">
        <v>0</v>
      </c>
      <c r="U43" s="115">
        <v>-47</v>
      </c>
      <c r="V43" s="116">
        <v>17.82</v>
      </c>
      <c r="W43">
        <v>0</v>
      </c>
      <c r="X43">
        <v>-17</v>
      </c>
      <c r="Y43">
        <v>13</v>
      </c>
      <c r="Z43">
        <v>0</v>
      </c>
      <c r="AA43">
        <v>4.82</v>
      </c>
      <c r="AB43">
        <v>-30</v>
      </c>
    </row>
    <row r="44" spans="7:28">
      <c r="G44" t="s">
        <v>86</v>
      </c>
      <c r="H44" s="115">
        <v>22.16</v>
      </c>
      <c r="I44" s="88">
        <v>0</v>
      </c>
      <c r="J44" s="88">
        <v>0</v>
      </c>
      <c r="K44" s="88">
        <v>0</v>
      </c>
      <c r="L44" s="88">
        <v>13</v>
      </c>
      <c r="M44" s="116">
        <v>4.82</v>
      </c>
      <c r="N44" s="115">
        <v>0</v>
      </c>
      <c r="O44" s="88">
        <v>-28</v>
      </c>
      <c r="P44" s="88">
        <v>-30</v>
      </c>
      <c r="Q44" s="88">
        <v>0</v>
      </c>
      <c r="R44" s="88">
        <v>0</v>
      </c>
      <c r="S44" s="116">
        <v>0</v>
      </c>
      <c r="U44" s="115">
        <v>-58</v>
      </c>
      <c r="V44" s="116">
        <v>39.979999999999997</v>
      </c>
      <c r="W44">
        <v>22.16</v>
      </c>
      <c r="X44">
        <v>-28</v>
      </c>
      <c r="Y44">
        <v>13</v>
      </c>
      <c r="Z44">
        <v>0</v>
      </c>
      <c r="AA44">
        <v>4.82</v>
      </c>
      <c r="AB44">
        <v>-30</v>
      </c>
    </row>
    <row r="45" spans="7:28">
      <c r="G45" t="s">
        <v>87</v>
      </c>
      <c r="H45" s="115">
        <v>91.51</v>
      </c>
      <c r="I45" s="88">
        <v>0</v>
      </c>
      <c r="J45" s="88">
        <v>0</v>
      </c>
      <c r="K45" s="88">
        <v>0</v>
      </c>
      <c r="L45" s="88">
        <v>12.04</v>
      </c>
      <c r="M45" s="116">
        <v>0</v>
      </c>
      <c r="N45" s="115">
        <v>0</v>
      </c>
      <c r="O45" s="88">
        <v>-15</v>
      </c>
      <c r="P45" s="88">
        <v>-40</v>
      </c>
      <c r="Q45" s="88">
        <v>0</v>
      </c>
      <c r="R45" s="88">
        <v>0</v>
      </c>
      <c r="S45" s="116">
        <v>0</v>
      </c>
      <c r="U45" s="115">
        <v>-55</v>
      </c>
      <c r="V45" s="116">
        <v>103.55</v>
      </c>
      <c r="W45">
        <v>91.51</v>
      </c>
      <c r="X45">
        <v>-15</v>
      </c>
      <c r="Y45">
        <v>12.04</v>
      </c>
      <c r="Z45">
        <v>0</v>
      </c>
      <c r="AA45">
        <v>0</v>
      </c>
      <c r="AB45">
        <v>-40</v>
      </c>
    </row>
    <row r="46" spans="7:28">
      <c r="G46" t="s">
        <v>88</v>
      </c>
      <c r="H46" s="115">
        <v>121.38</v>
      </c>
      <c r="I46" s="88">
        <v>0</v>
      </c>
      <c r="J46" s="88">
        <v>0</v>
      </c>
      <c r="K46" s="88">
        <v>0</v>
      </c>
      <c r="L46" s="88">
        <v>11.56</v>
      </c>
      <c r="M46" s="116">
        <v>0</v>
      </c>
      <c r="N46" s="115">
        <v>0</v>
      </c>
      <c r="O46" s="88">
        <v>-15</v>
      </c>
      <c r="P46" s="88">
        <v>-40</v>
      </c>
      <c r="Q46" s="88">
        <v>0</v>
      </c>
      <c r="R46" s="88">
        <v>0</v>
      </c>
      <c r="S46" s="116">
        <v>0</v>
      </c>
      <c r="U46" s="115">
        <v>-55</v>
      </c>
      <c r="V46" s="116">
        <v>132.94</v>
      </c>
      <c r="W46">
        <v>121.38</v>
      </c>
      <c r="X46">
        <v>-15</v>
      </c>
      <c r="Y46">
        <v>11.56</v>
      </c>
      <c r="Z46">
        <v>0</v>
      </c>
      <c r="AA46">
        <v>0</v>
      </c>
      <c r="AB46">
        <v>-40</v>
      </c>
    </row>
    <row r="47" spans="7:28">
      <c r="G47" t="s">
        <v>89</v>
      </c>
      <c r="H47" s="115">
        <v>83.8</v>
      </c>
      <c r="I47" s="88">
        <v>26.97</v>
      </c>
      <c r="J47" s="88">
        <v>0</v>
      </c>
      <c r="K47" s="88">
        <v>0</v>
      </c>
      <c r="L47" s="88">
        <v>10.6</v>
      </c>
      <c r="M47" s="116">
        <v>1.93</v>
      </c>
      <c r="N47" s="115">
        <v>0</v>
      </c>
      <c r="O47" s="88">
        <v>0</v>
      </c>
      <c r="P47" s="88">
        <v>-26</v>
      </c>
      <c r="Q47" s="88">
        <v>0</v>
      </c>
      <c r="R47" s="88">
        <v>0</v>
      </c>
      <c r="S47" s="116">
        <v>0</v>
      </c>
      <c r="U47" s="115">
        <v>-26</v>
      </c>
      <c r="V47" s="116">
        <v>123.3</v>
      </c>
      <c r="W47">
        <v>83.8</v>
      </c>
      <c r="X47">
        <v>26.97</v>
      </c>
      <c r="Y47">
        <v>10.6</v>
      </c>
      <c r="Z47">
        <v>0</v>
      </c>
      <c r="AA47">
        <v>1.93</v>
      </c>
      <c r="AB47">
        <v>-26</v>
      </c>
    </row>
    <row r="48" spans="7:28">
      <c r="G48" t="s">
        <v>90</v>
      </c>
      <c r="H48" s="115">
        <v>82.84</v>
      </c>
      <c r="I48" s="88">
        <v>48.17</v>
      </c>
      <c r="J48" s="88">
        <v>0</v>
      </c>
      <c r="K48" s="88">
        <v>0</v>
      </c>
      <c r="L48" s="88">
        <v>9.15</v>
      </c>
      <c r="M48" s="116">
        <v>3.85</v>
      </c>
      <c r="N48" s="115">
        <v>0</v>
      </c>
      <c r="O48" s="88">
        <v>0</v>
      </c>
      <c r="P48" s="88">
        <v>-12</v>
      </c>
      <c r="Q48" s="88">
        <v>0</v>
      </c>
      <c r="R48" s="88">
        <v>0</v>
      </c>
      <c r="S48" s="116">
        <v>0</v>
      </c>
      <c r="U48" s="115">
        <v>-12</v>
      </c>
      <c r="V48" s="116">
        <v>144.01</v>
      </c>
      <c r="W48">
        <v>82.84</v>
      </c>
      <c r="X48">
        <v>48.17</v>
      </c>
      <c r="Y48">
        <v>9.15</v>
      </c>
      <c r="Z48">
        <v>0</v>
      </c>
      <c r="AA48">
        <v>3.85</v>
      </c>
      <c r="AB48">
        <v>-12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8.67</v>
      </c>
      <c r="M49" s="116">
        <v>3.85</v>
      </c>
      <c r="N49" s="115">
        <v>-24</v>
      </c>
      <c r="O49" s="88">
        <v>0</v>
      </c>
      <c r="P49" s="88">
        <v>-29</v>
      </c>
      <c r="Q49" s="88">
        <v>0</v>
      </c>
      <c r="R49" s="88">
        <v>0</v>
      </c>
      <c r="S49" s="116">
        <v>0</v>
      </c>
      <c r="U49" s="115">
        <v>-53</v>
      </c>
      <c r="V49" s="116">
        <v>12.52</v>
      </c>
      <c r="W49">
        <v>-24</v>
      </c>
      <c r="X49">
        <v>0</v>
      </c>
      <c r="Y49">
        <v>8.67</v>
      </c>
      <c r="Z49">
        <v>0</v>
      </c>
      <c r="AA49">
        <v>3.85</v>
      </c>
      <c r="AB49">
        <v>-29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7.71</v>
      </c>
      <c r="M50" s="116">
        <v>3.85</v>
      </c>
      <c r="N50" s="115">
        <v>-22</v>
      </c>
      <c r="O50" s="88">
        <v>0</v>
      </c>
      <c r="P50" s="88">
        <v>-35</v>
      </c>
      <c r="Q50" s="88">
        <v>0</v>
      </c>
      <c r="R50" s="88">
        <v>0</v>
      </c>
      <c r="S50" s="116">
        <v>0</v>
      </c>
      <c r="U50" s="115">
        <v>-57</v>
      </c>
      <c r="V50" s="116">
        <v>11.56</v>
      </c>
      <c r="W50">
        <v>-22</v>
      </c>
      <c r="X50">
        <v>0</v>
      </c>
      <c r="Y50">
        <v>7.71</v>
      </c>
      <c r="Z50">
        <v>0</v>
      </c>
      <c r="AA50">
        <v>3.85</v>
      </c>
      <c r="AB50">
        <v>-35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8.67</v>
      </c>
      <c r="M51" s="116">
        <v>3.85</v>
      </c>
      <c r="N51" s="115">
        <v>-24</v>
      </c>
      <c r="O51" s="88">
        <v>-38</v>
      </c>
      <c r="P51" s="88">
        <v>-58</v>
      </c>
      <c r="Q51" s="88">
        <v>0</v>
      </c>
      <c r="R51" s="88">
        <v>0</v>
      </c>
      <c r="S51" s="116">
        <v>0</v>
      </c>
      <c r="U51" s="115">
        <v>-120</v>
      </c>
      <c r="V51" s="116">
        <v>12.52</v>
      </c>
      <c r="W51">
        <v>-24</v>
      </c>
      <c r="X51">
        <v>-38</v>
      </c>
      <c r="Y51">
        <v>8.67</v>
      </c>
      <c r="Z51">
        <v>0</v>
      </c>
      <c r="AA51">
        <v>3.85</v>
      </c>
      <c r="AB51">
        <v>-58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7.71</v>
      </c>
      <c r="M52" s="116">
        <v>2.89</v>
      </c>
      <c r="N52" s="115">
        <v>-28</v>
      </c>
      <c r="O52" s="88">
        <v>-42</v>
      </c>
      <c r="P52" s="88">
        <v>-55</v>
      </c>
      <c r="Q52" s="88">
        <v>0</v>
      </c>
      <c r="R52" s="88">
        <v>0</v>
      </c>
      <c r="S52" s="116">
        <v>0</v>
      </c>
      <c r="U52" s="115">
        <v>-125</v>
      </c>
      <c r="V52" s="116">
        <v>10.6</v>
      </c>
      <c r="W52">
        <v>-28</v>
      </c>
      <c r="X52">
        <v>-42</v>
      </c>
      <c r="Y52">
        <v>7.71</v>
      </c>
      <c r="Z52">
        <v>0</v>
      </c>
      <c r="AA52">
        <v>2.89</v>
      </c>
      <c r="AB52">
        <v>-55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7.7</v>
      </c>
      <c r="M53" s="116">
        <v>4.82</v>
      </c>
      <c r="N53" s="115">
        <v>0</v>
      </c>
      <c r="O53" s="88">
        <v>-26</v>
      </c>
      <c r="P53" s="88">
        <v>-38</v>
      </c>
      <c r="Q53" s="88">
        <v>0</v>
      </c>
      <c r="R53" s="88">
        <v>0</v>
      </c>
      <c r="S53" s="116">
        <v>0</v>
      </c>
      <c r="U53" s="115">
        <v>-64</v>
      </c>
      <c r="V53" s="116">
        <v>12.52</v>
      </c>
      <c r="W53">
        <v>0</v>
      </c>
      <c r="X53">
        <v>-26</v>
      </c>
      <c r="Y53">
        <v>7.7</v>
      </c>
      <c r="Z53">
        <v>0</v>
      </c>
      <c r="AA53">
        <v>4.82</v>
      </c>
      <c r="AB53">
        <v>-38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7.71</v>
      </c>
      <c r="M54" s="116">
        <v>9.6300000000000008</v>
      </c>
      <c r="N54" s="115">
        <v>0</v>
      </c>
      <c r="O54" s="88">
        <v>-35</v>
      </c>
      <c r="P54" s="88">
        <v>-35</v>
      </c>
      <c r="Q54" s="88">
        <v>0</v>
      </c>
      <c r="R54" s="88">
        <v>0</v>
      </c>
      <c r="S54" s="116">
        <v>0</v>
      </c>
      <c r="U54" s="115">
        <v>-70</v>
      </c>
      <c r="V54" s="116">
        <v>17.34</v>
      </c>
      <c r="W54">
        <v>0</v>
      </c>
      <c r="X54">
        <v>-35</v>
      </c>
      <c r="Y54">
        <v>7.71</v>
      </c>
      <c r="Z54">
        <v>0</v>
      </c>
      <c r="AA54">
        <v>9.6300000000000008</v>
      </c>
      <c r="AB54">
        <v>-35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8.19</v>
      </c>
      <c r="M55" s="116">
        <v>9.6300000000000008</v>
      </c>
      <c r="N55" s="115">
        <v>-15</v>
      </c>
      <c r="O55" s="88">
        <v>-45</v>
      </c>
      <c r="P55" s="88">
        <v>-70</v>
      </c>
      <c r="Q55" s="88">
        <v>0</v>
      </c>
      <c r="R55" s="88">
        <v>0</v>
      </c>
      <c r="S55" s="116">
        <v>0</v>
      </c>
      <c r="U55" s="115">
        <v>-130</v>
      </c>
      <c r="V55" s="116">
        <v>17.82</v>
      </c>
      <c r="W55">
        <v>-15</v>
      </c>
      <c r="X55">
        <v>-45</v>
      </c>
      <c r="Y55">
        <v>8.19</v>
      </c>
      <c r="Z55">
        <v>0</v>
      </c>
      <c r="AA55">
        <v>9.6300000000000008</v>
      </c>
      <c r="AB55">
        <v>-70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7.22</v>
      </c>
      <c r="M56" s="116">
        <v>9.64</v>
      </c>
      <c r="N56" s="115">
        <v>-47</v>
      </c>
      <c r="O56" s="88">
        <v>-45</v>
      </c>
      <c r="P56" s="88">
        <v>-35</v>
      </c>
      <c r="Q56" s="88">
        <v>0</v>
      </c>
      <c r="R56" s="88">
        <v>0</v>
      </c>
      <c r="S56" s="116">
        <v>0</v>
      </c>
      <c r="U56" s="115">
        <v>-127</v>
      </c>
      <c r="V56" s="116">
        <v>16.86</v>
      </c>
      <c r="W56">
        <v>-47</v>
      </c>
      <c r="X56">
        <v>-45</v>
      </c>
      <c r="Y56">
        <v>7.22</v>
      </c>
      <c r="Z56">
        <v>0</v>
      </c>
      <c r="AA56">
        <v>9.64</v>
      </c>
      <c r="AB56">
        <v>-35</v>
      </c>
    </row>
    <row r="57" spans="7:28">
      <c r="G57" t="s">
        <v>99</v>
      </c>
      <c r="H57" s="115">
        <v>34.68</v>
      </c>
      <c r="I57" s="88">
        <v>0</v>
      </c>
      <c r="J57" s="88">
        <v>0</v>
      </c>
      <c r="K57" s="88">
        <v>0</v>
      </c>
      <c r="L57" s="88">
        <v>6.26</v>
      </c>
      <c r="M57" s="116">
        <v>9.6300000000000008</v>
      </c>
      <c r="N57" s="115">
        <v>0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-20</v>
      </c>
      <c r="V57" s="116">
        <v>50.57</v>
      </c>
      <c r="W57">
        <v>34.68</v>
      </c>
      <c r="X57">
        <v>0</v>
      </c>
      <c r="Y57">
        <v>6.26</v>
      </c>
      <c r="Z57">
        <v>0</v>
      </c>
      <c r="AA57">
        <v>9.6300000000000008</v>
      </c>
      <c r="AB57">
        <v>-20</v>
      </c>
    </row>
    <row r="58" spans="7:28">
      <c r="G58" t="s">
        <v>100</v>
      </c>
      <c r="H58" s="115">
        <v>39.5</v>
      </c>
      <c r="I58" s="88">
        <v>0</v>
      </c>
      <c r="J58" s="88">
        <v>0</v>
      </c>
      <c r="K58" s="88">
        <v>0</v>
      </c>
      <c r="L58" s="88">
        <v>6.26</v>
      </c>
      <c r="M58" s="116">
        <v>8.67</v>
      </c>
      <c r="N58" s="115">
        <v>0</v>
      </c>
      <c r="O58" s="88">
        <v>0</v>
      </c>
      <c r="P58" s="88">
        <v>-25</v>
      </c>
      <c r="Q58" s="88">
        <v>0</v>
      </c>
      <c r="R58" s="88">
        <v>0</v>
      </c>
      <c r="S58" s="116">
        <v>0</v>
      </c>
      <c r="U58" s="115">
        <v>-25</v>
      </c>
      <c r="V58" s="116">
        <v>54.43</v>
      </c>
      <c r="W58">
        <v>39.5</v>
      </c>
      <c r="X58">
        <v>0</v>
      </c>
      <c r="Y58">
        <v>6.26</v>
      </c>
      <c r="Z58">
        <v>0</v>
      </c>
      <c r="AA58">
        <v>8.67</v>
      </c>
      <c r="AB58">
        <v>-25</v>
      </c>
    </row>
    <row r="59" spans="7:28">
      <c r="G59" t="s">
        <v>101</v>
      </c>
      <c r="H59" s="115">
        <v>46.24</v>
      </c>
      <c r="I59" s="88">
        <v>0</v>
      </c>
      <c r="J59" s="88">
        <v>0</v>
      </c>
      <c r="K59" s="88">
        <v>0</v>
      </c>
      <c r="L59" s="88">
        <v>5.3</v>
      </c>
      <c r="M59" s="116">
        <v>9.6300000000000008</v>
      </c>
      <c r="N59" s="115">
        <v>0</v>
      </c>
      <c r="O59" s="88">
        <v>0</v>
      </c>
      <c r="P59" s="88">
        <v>-10</v>
      </c>
      <c r="Q59" s="88">
        <v>0</v>
      </c>
      <c r="R59" s="88">
        <v>0</v>
      </c>
      <c r="S59" s="116">
        <v>0</v>
      </c>
      <c r="U59" s="115">
        <v>-10</v>
      </c>
      <c r="V59" s="116">
        <v>61.17</v>
      </c>
      <c r="W59">
        <v>46.24</v>
      </c>
      <c r="X59">
        <v>0</v>
      </c>
      <c r="Y59">
        <v>5.3</v>
      </c>
      <c r="Z59">
        <v>0</v>
      </c>
      <c r="AA59">
        <v>9.6300000000000008</v>
      </c>
      <c r="AB59">
        <v>-10</v>
      </c>
    </row>
    <row r="60" spans="7:28">
      <c r="G60" t="s">
        <v>102</v>
      </c>
      <c r="H60" s="115">
        <v>45.28</v>
      </c>
      <c r="I60" s="88">
        <v>0</v>
      </c>
      <c r="J60" s="88">
        <v>0</v>
      </c>
      <c r="K60" s="88">
        <v>0</v>
      </c>
      <c r="L60" s="88">
        <v>5.3</v>
      </c>
      <c r="M60" s="116">
        <v>9.6300000000000008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60.21</v>
      </c>
      <c r="W60">
        <v>45.28</v>
      </c>
      <c r="X60">
        <v>0</v>
      </c>
      <c r="Y60">
        <v>5.3</v>
      </c>
      <c r="Z60">
        <v>0</v>
      </c>
      <c r="AA60">
        <v>9.6300000000000008</v>
      </c>
      <c r="AB60">
        <v>-10</v>
      </c>
    </row>
    <row r="61" spans="7:28">
      <c r="G61" t="s">
        <v>103</v>
      </c>
      <c r="H61" s="115">
        <v>8.67</v>
      </c>
      <c r="I61" s="88">
        <v>0</v>
      </c>
      <c r="J61" s="88">
        <v>0</v>
      </c>
      <c r="K61" s="88">
        <v>0</v>
      </c>
      <c r="L61" s="88">
        <v>6.26</v>
      </c>
      <c r="M61" s="116">
        <v>4.82</v>
      </c>
      <c r="N61" s="115">
        <v>0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-30</v>
      </c>
      <c r="V61" s="116">
        <v>19.75</v>
      </c>
      <c r="W61">
        <v>8.67</v>
      </c>
      <c r="X61">
        <v>0</v>
      </c>
      <c r="Y61">
        <v>6.26</v>
      </c>
      <c r="Z61">
        <v>0</v>
      </c>
      <c r="AA61">
        <v>4.82</v>
      </c>
      <c r="AB61">
        <v>-30</v>
      </c>
    </row>
    <row r="62" spans="7:28">
      <c r="G62" t="s">
        <v>104</v>
      </c>
      <c r="H62" s="115">
        <v>9.6300000000000008</v>
      </c>
      <c r="I62" s="88">
        <v>6.74</v>
      </c>
      <c r="J62" s="88">
        <v>0</v>
      </c>
      <c r="K62" s="88">
        <v>0</v>
      </c>
      <c r="L62" s="88">
        <v>5.3</v>
      </c>
      <c r="M62" s="116">
        <v>2.89</v>
      </c>
      <c r="N62" s="115">
        <v>0</v>
      </c>
      <c r="O62" s="88">
        <v>0</v>
      </c>
      <c r="P62" s="88">
        <v>-14</v>
      </c>
      <c r="Q62" s="88">
        <v>0</v>
      </c>
      <c r="R62" s="88">
        <v>0</v>
      </c>
      <c r="S62" s="116">
        <v>0</v>
      </c>
      <c r="U62" s="115">
        <v>-14</v>
      </c>
      <c r="V62" s="116">
        <v>24.56</v>
      </c>
      <c r="W62">
        <v>9.6300000000000008</v>
      </c>
      <c r="X62">
        <v>6.74</v>
      </c>
      <c r="Y62">
        <v>5.3</v>
      </c>
      <c r="Z62">
        <v>0</v>
      </c>
      <c r="AA62">
        <v>2.89</v>
      </c>
      <c r="AB62">
        <v>-14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4.82</v>
      </c>
      <c r="M63" s="116">
        <v>2.89</v>
      </c>
      <c r="N63" s="115">
        <v>-51</v>
      </c>
      <c r="O63" s="88">
        <v>-13</v>
      </c>
      <c r="P63" s="88">
        <v>-13</v>
      </c>
      <c r="Q63" s="88">
        <v>0</v>
      </c>
      <c r="R63" s="88">
        <v>0</v>
      </c>
      <c r="S63" s="116">
        <v>0</v>
      </c>
      <c r="U63" s="115">
        <v>-77</v>
      </c>
      <c r="V63" s="116">
        <v>7.71</v>
      </c>
      <c r="W63">
        <v>-51</v>
      </c>
      <c r="X63">
        <v>-13</v>
      </c>
      <c r="Y63">
        <v>4.82</v>
      </c>
      <c r="Z63">
        <v>0</v>
      </c>
      <c r="AA63">
        <v>2.89</v>
      </c>
      <c r="AB63">
        <v>-13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6.75</v>
      </c>
      <c r="M64" s="116">
        <v>3.85</v>
      </c>
      <c r="N64" s="115">
        <v>-55</v>
      </c>
      <c r="O64" s="88">
        <v>-11</v>
      </c>
      <c r="P64" s="88">
        <v>-10</v>
      </c>
      <c r="Q64" s="88">
        <v>0</v>
      </c>
      <c r="R64" s="88">
        <v>0</v>
      </c>
      <c r="S64" s="116">
        <v>0</v>
      </c>
      <c r="U64" s="115">
        <v>-76</v>
      </c>
      <c r="V64" s="116">
        <v>10.6</v>
      </c>
      <c r="W64">
        <v>-55</v>
      </c>
      <c r="X64">
        <v>-11</v>
      </c>
      <c r="Y64">
        <v>6.75</v>
      </c>
      <c r="Z64">
        <v>0</v>
      </c>
      <c r="AA64">
        <v>3.85</v>
      </c>
      <c r="AB64">
        <v>-10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6.74</v>
      </c>
      <c r="M65" s="116">
        <v>0.48</v>
      </c>
      <c r="N65" s="115">
        <v>-6</v>
      </c>
      <c r="O65" s="88">
        <v>-41</v>
      </c>
      <c r="P65" s="88">
        <v>-10</v>
      </c>
      <c r="Q65" s="88">
        <v>0</v>
      </c>
      <c r="R65" s="88">
        <v>0</v>
      </c>
      <c r="S65" s="116">
        <v>0</v>
      </c>
      <c r="U65" s="115">
        <v>-57</v>
      </c>
      <c r="V65" s="116">
        <v>7.22</v>
      </c>
      <c r="W65">
        <v>-6</v>
      </c>
      <c r="X65">
        <v>-41</v>
      </c>
      <c r="Y65">
        <v>6.74</v>
      </c>
      <c r="Z65">
        <v>0</v>
      </c>
      <c r="AA65">
        <v>0.48</v>
      </c>
      <c r="AB65">
        <v>-10</v>
      </c>
    </row>
    <row r="66" spans="7:28">
      <c r="G66" t="s">
        <v>108</v>
      </c>
      <c r="H66" s="115">
        <v>23.13</v>
      </c>
      <c r="I66" s="88">
        <v>0</v>
      </c>
      <c r="J66" s="88">
        <v>0</v>
      </c>
      <c r="K66" s="88">
        <v>0</v>
      </c>
      <c r="L66" s="88">
        <v>7.22</v>
      </c>
      <c r="M66" s="116">
        <v>3.85</v>
      </c>
      <c r="N66" s="115">
        <v>0</v>
      </c>
      <c r="O66" s="88">
        <v>-64</v>
      </c>
      <c r="P66" s="88">
        <v>-19</v>
      </c>
      <c r="Q66" s="88">
        <v>0</v>
      </c>
      <c r="R66" s="88">
        <v>0</v>
      </c>
      <c r="S66" s="116">
        <v>0</v>
      </c>
      <c r="U66" s="115">
        <v>-83</v>
      </c>
      <c r="V66" s="116">
        <v>34.200000000000003</v>
      </c>
      <c r="W66">
        <v>23.13</v>
      </c>
      <c r="X66">
        <v>-64</v>
      </c>
      <c r="Y66">
        <v>7.22</v>
      </c>
      <c r="Z66">
        <v>0</v>
      </c>
      <c r="AA66">
        <v>3.85</v>
      </c>
      <c r="AB66">
        <v>-19</v>
      </c>
    </row>
    <row r="67" spans="7:28">
      <c r="G67" t="s">
        <v>109</v>
      </c>
      <c r="H67" s="115">
        <v>73.209999999999994</v>
      </c>
      <c r="I67" s="88">
        <v>0</v>
      </c>
      <c r="J67" s="88">
        <v>0</v>
      </c>
      <c r="K67" s="88">
        <v>0</v>
      </c>
      <c r="L67" s="88">
        <v>8.19</v>
      </c>
      <c r="M67" s="116">
        <v>0</v>
      </c>
      <c r="N67" s="115">
        <v>0</v>
      </c>
      <c r="O67" s="88">
        <v>-75</v>
      </c>
      <c r="P67" s="88">
        <v>-6</v>
      </c>
      <c r="Q67" s="88">
        <v>0</v>
      </c>
      <c r="R67" s="88">
        <v>0</v>
      </c>
      <c r="S67" s="116">
        <v>0</v>
      </c>
      <c r="U67" s="115">
        <v>-81</v>
      </c>
      <c r="V67" s="116">
        <v>81.400000000000006</v>
      </c>
      <c r="W67">
        <v>73.209999999999994</v>
      </c>
      <c r="X67">
        <v>-75</v>
      </c>
      <c r="Y67">
        <v>8.19</v>
      </c>
      <c r="Z67">
        <v>0</v>
      </c>
      <c r="AA67">
        <v>0</v>
      </c>
      <c r="AB67">
        <v>-6</v>
      </c>
    </row>
    <row r="68" spans="7:28">
      <c r="G68" t="s">
        <v>110</v>
      </c>
      <c r="H68" s="115">
        <v>78.03</v>
      </c>
      <c r="I68" s="88">
        <v>0</v>
      </c>
      <c r="J68" s="88">
        <v>0</v>
      </c>
      <c r="K68" s="88">
        <v>0</v>
      </c>
      <c r="L68" s="88">
        <v>9.15</v>
      </c>
      <c r="M68" s="116">
        <v>4.82</v>
      </c>
      <c r="N68" s="115">
        <v>0</v>
      </c>
      <c r="O68" s="88">
        <v>-75</v>
      </c>
      <c r="P68" s="88">
        <v>-15</v>
      </c>
      <c r="Q68" s="88">
        <v>0</v>
      </c>
      <c r="R68" s="88">
        <v>0</v>
      </c>
      <c r="S68" s="116">
        <v>0</v>
      </c>
      <c r="U68" s="115">
        <v>-90</v>
      </c>
      <c r="V68" s="116">
        <v>92</v>
      </c>
      <c r="W68">
        <v>78.03</v>
      </c>
      <c r="X68">
        <v>-75</v>
      </c>
      <c r="Y68">
        <v>9.15</v>
      </c>
      <c r="Z68">
        <v>0</v>
      </c>
      <c r="AA68">
        <v>4.82</v>
      </c>
      <c r="AB68">
        <v>-15</v>
      </c>
    </row>
    <row r="69" spans="7:28">
      <c r="G69" t="s">
        <v>111</v>
      </c>
      <c r="H69" s="115">
        <v>26.98</v>
      </c>
      <c r="I69" s="88">
        <v>0</v>
      </c>
      <c r="J69" s="88">
        <v>0</v>
      </c>
      <c r="K69" s="88">
        <v>0</v>
      </c>
      <c r="L69" s="88">
        <v>10.11</v>
      </c>
      <c r="M69" s="116">
        <v>0</v>
      </c>
      <c r="N69" s="115">
        <v>0</v>
      </c>
      <c r="O69" s="88">
        <v>-65</v>
      </c>
      <c r="P69" s="88">
        <v>0</v>
      </c>
      <c r="Q69" s="88">
        <v>0</v>
      </c>
      <c r="R69" s="88">
        <v>0</v>
      </c>
      <c r="S69" s="116">
        <v>0</v>
      </c>
      <c r="U69" s="115">
        <v>-65</v>
      </c>
      <c r="V69" s="116">
        <v>37.090000000000003</v>
      </c>
      <c r="W69">
        <v>26.98</v>
      </c>
      <c r="X69">
        <v>-65</v>
      </c>
      <c r="Y69">
        <v>10.11</v>
      </c>
      <c r="Z69">
        <v>0</v>
      </c>
      <c r="AA69">
        <v>0</v>
      </c>
      <c r="AB69">
        <v>0</v>
      </c>
    </row>
    <row r="70" spans="7:28">
      <c r="G70" t="s">
        <v>112</v>
      </c>
      <c r="H70" s="115">
        <v>72.25</v>
      </c>
      <c r="I70" s="88">
        <v>0</v>
      </c>
      <c r="J70" s="88">
        <v>0</v>
      </c>
      <c r="K70" s="88">
        <v>0</v>
      </c>
      <c r="L70" s="88">
        <v>12.52</v>
      </c>
      <c r="M70" s="116">
        <v>0</v>
      </c>
      <c r="N70" s="115">
        <v>0</v>
      </c>
      <c r="O70" s="88">
        <v>-65</v>
      </c>
      <c r="P70" s="88">
        <v>0</v>
      </c>
      <c r="Q70" s="88">
        <v>0</v>
      </c>
      <c r="R70" s="88">
        <v>0</v>
      </c>
      <c r="S70" s="116">
        <v>0</v>
      </c>
      <c r="U70" s="115">
        <v>-65</v>
      </c>
      <c r="V70" s="116">
        <v>84.77</v>
      </c>
      <c r="W70">
        <v>72.25</v>
      </c>
      <c r="X70">
        <v>-65</v>
      </c>
      <c r="Y70">
        <v>12.52</v>
      </c>
      <c r="Z70">
        <v>0</v>
      </c>
      <c r="AA70">
        <v>0</v>
      </c>
      <c r="AB70">
        <v>0</v>
      </c>
    </row>
    <row r="71" spans="7:28">
      <c r="G71" t="s">
        <v>113</v>
      </c>
      <c r="H71" s="115">
        <v>79.95</v>
      </c>
      <c r="I71" s="88">
        <v>0</v>
      </c>
      <c r="J71" s="88">
        <v>0</v>
      </c>
      <c r="K71" s="88">
        <v>0</v>
      </c>
      <c r="L71" s="88">
        <v>13.49</v>
      </c>
      <c r="M71" s="116">
        <v>0</v>
      </c>
      <c r="N71" s="115">
        <v>0</v>
      </c>
      <c r="O71" s="88">
        <v>-57</v>
      </c>
      <c r="P71" s="88">
        <v>-10</v>
      </c>
      <c r="Q71" s="88">
        <v>0</v>
      </c>
      <c r="R71" s="88">
        <v>0</v>
      </c>
      <c r="S71" s="116">
        <v>0</v>
      </c>
      <c r="U71" s="115">
        <v>-67</v>
      </c>
      <c r="V71" s="116">
        <v>93.44</v>
      </c>
      <c r="W71">
        <v>79.95</v>
      </c>
      <c r="X71">
        <v>-57</v>
      </c>
      <c r="Y71">
        <v>13.49</v>
      </c>
      <c r="Z71">
        <v>0</v>
      </c>
      <c r="AA71">
        <v>0</v>
      </c>
      <c r="AB71">
        <v>-10</v>
      </c>
    </row>
    <row r="72" spans="7:28">
      <c r="G72" t="s">
        <v>114</v>
      </c>
      <c r="H72" s="115">
        <v>85.73</v>
      </c>
      <c r="I72" s="88">
        <v>0</v>
      </c>
      <c r="J72" s="88">
        <v>0</v>
      </c>
      <c r="K72" s="88">
        <v>0</v>
      </c>
      <c r="L72" s="88">
        <v>14.93</v>
      </c>
      <c r="M72" s="116">
        <v>0</v>
      </c>
      <c r="N72" s="115">
        <v>0</v>
      </c>
      <c r="O72" s="88">
        <v>-40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100.66</v>
      </c>
      <c r="W72">
        <v>85.73</v>
      </c>
      <c r="X72">
        <v>-40</v>
      </c>
      <c r="Y72">
        <v>14.93</v>
      </c>
      <c r="Z72">
        <v>0</v>
      </c>
      <c r="AA72">
        <v>0</v>
      </c>
      <c r="AB72">
        <v>0</v>
      </c>
    </row>
    <row r="73" spans="7:28">
      <c r="G73" t="s">
        <v>115</v>
      </c>
      <c r="H73" s="115">
        <v>96.33</v>
      </c>
      <c r="I73" s="88">
        <v>0</v>
      </c>
      <c r="J73" s="88">
        <v>0</v>
      </c>
      <c r="K73" s="88">
        <v>0</v>
      </c>
      <c r="L73" s="88">
        <v>15.41</v>
      </c>
      <c r="M73" s="116">
        <v>0</v>
      </c>
      <c r="N73" s="115">
        <v>0</v>
      </c>
      <c r="O73" s="88">
        <v>-35</v>
      </c>
      <c r="P73" s="88">
        <v>0</v>
      </c>
      <c r="Q73" s="88">
        <v>0</v>
      </c>
      <c r="R73" s="88">
        <v>0</v>
      </c>
      <c r="S73" s="116">
        <v>0</v>
      </c>
      <c r="U73" s="115">
        <v>-35</v>
      </c>
      <c r="V73" s="116">
        <v>111.74</v>
      </c>
      <c r="W73">
        <v>96.33</v>
      </c>
      <c r="X73">
        <v>-35</v>
      </c>
      <c r="Y73">
        <v>15.41</v>
      </c>
      <c r="Z73">
        <v>0</v>
      </c>
      <c r="AA73">
        <v>0</v>
      </c>
      <c r="AB73">
        <v>0</v>
      </c>
    </row>
    <row r="74" spans="7:28">
      <c r="G74" t="s">
        <v>116</v>
      </c>
      <c r="H74" s="115">
        <v>42.39</v>
      </c>
      <c r="I74" s="88">
        <v>0</v>
      </c>
      <c r="J74" s="88">
        <v>0</v>
      </c>
      <c r="K74" s="88">
        <v>0</v>
      </c>
      <c r="L74" s="88">
        <v>15.89</v>
      </c>
      <c r="M74" s="116">
        <v>0</v>
      </c>
      <c r="N74" s="115">
        <v>0</v>
      </c>
      <c r="O74" s="88">
        <v>-16</v>
      </c>
      <c r="P74" s="88">
        <v>0</v>
      </c>
      <c r="Q74" s="88">
        <v>0</v>
      </c>
      <c r="R74" s="88">
        <v>0</v>
      </c>
      <c r="S74" s="116">
        <v>0</v>
      </c>
      <c r="U74" s="115">
        <v>-16</v>
      </c>
      <c r="V74" s="116">
        <v>58.28</v>
      </c>
      <c r="W74">
        <v>42.39</v>
      </c>
      <c r="X74">
        <v>-16</v>
      </c>
      <c r="Y74">
        <v>15.89</v>
      </c>
      <c r="Z74">
        <v>0</v>
      </c>
      <c r="AA74">
        <v>0</v>
      </c>
      <c r="AB74">
        <v>0</v>
      </c>
    </row>
    <row r="75" spans="7:28">
      <c r="G75" t="s">
        <v>117</v>
      </c>
      <c r="H75" s="115">
        <v>89.58</v>
      </c>
      <c r="I75" s="88">
        <v>0</v>
      </c>
      <c r="J75" s="88">
        <v>0</v>
      </c>
      <c r="K75" s="88">
        <v>0</v>
      </c>
      <c r="L75" s="88">
        <v>16.86</v>
      </c>
      <c r="M75" s="116">
        <v>0</v>
      </c>
      <c r="N75" s="115">
        <v>0</v>
      </c>
      <c r="O75" s="88">
        <v>-23</v>
      </c>
      <c r="P75" s="88">
        <v>-9</v>
      </c>
      <c r="Q75" s="88">
        <v>0</v>
      </c>
      <c r="R75" s="88">
        <v>0</v>
      </c>
      <c r="S75" s="116">
        <v>0</v>
      </c>
      <c r="U75" s="115">
        <v>-32</v>
      </c>
      <c r="V75" s="116">
        <v>106.44</v>
      </c>
      <c r="W75">
        <v>89.58</v>
      </c>
      <c r="X75">
        <v>-23</v>
      </c>
      <c r="Y75">
        <v>16.86</v>
      </c>
      <c r="Z75">
        <v>0</v>
      </c>
      <c r="AA75">
        <v>0</v>
      </c>
      <c r="AB75">
        <v>-9</v>
      </c>
    </row>
    <row r="76" spans="7:28">
      <c r="G76" t="s">
        <v>118</v>
      </c>
      <c r="H76" s="115">
        <v>106.93</v>
      </c>
      <c r="I76" s="88">
        <v>0</v>
      </c>
      <c r="J76" s="88">
        <v>0</v>
      </c>
      <c r="K76" s="88">
        <v>0</v>
      </c>
      <c r="L76" s="88">
        <v>17.34</v>
      </c>
      <c r="M76" s="116">
        <v>0</v>
      </c>
      <c r="N76" s="115">
        <v>0</v>
      </c>
      <c r="O76" s="88">
        <v>-25</v>
      </c>
      <c r="P76" s="88">
        <v>-45</v>
      </c>
      <c r="Q76" s="88">
        <v>0</v>
      </c>
      <c r="R76" s="88">
        <v>0</v>
      </c>
      <c r="S76" s="116">
        <v>0</v>
      </c>
      <c r="U76" s="115">
        <v>-70</v>
      </c>
      <c r="V76" s="116">
        <v>124.27</v>
      </c>
      <c r="W76">
        <v>106.93</v>
      </c>
      <c r="X76">
        <v>-25</v>
      </c>
      <c r="Y76">
        <v>17.34</v>
      </c>
      <c r="Z76">
        <v>0</v>
      </c>
      <c r="AA76">
        <v>0</v>
      </c>
      <c r="AB76">
        <v>-45</v>
      </c>
    </row>
    <row r="77" spans="7:28">
      <c r="G77" t="s">
        <v>119</v>
      </c>
      <c r="H77" s="115">
        <v>103.07</v>
      </c>
      <c r="I77" s="88">
        <v>16.38</v>
      </c>
      <c r="J77" s="88">
        <v>0</v>
      </c>
      <c r="K77" s="88">
        <v>0</v>
      </c>
      <c r="L77" s="88">
        <v>17.34</v>
      </c>
      <c r="M77" s="116">
        <v>0</v>
      </c>
      <c r="N77" s="115">
        <v>0</v>
      </c>
      <c r="O77" s="88">
        <v>0</v>
      </c>
      <c r="P77" s="88">
        <v>-58</v>
      </c>
      <c r="Q77" s="88">
        <v>0</v>
      </c>
      <c r="R77" s="88">
        <v>0</v>
      </c>
      <c r="S77" s="116">
        <v>0</v>
      </c>
      <c r="U77" s="115">
        <v>-58</v>
      </c>
      <c r="V77" s="116">
        <v>136.79</v>
      </c>
      <c r="W77">
        <v>103.07</v>
      </c>
      <c r="X77">
        <v>16.38</v>
      </c>
      <c r="Y77">
        <v>17.34</v>
      </c>
      <c r="Z77">
        <v>0</v>
      </c>
      <c r="AA77">
        <v>0</v>
      </c>
      <c r="AB77">
        <v>-58</v>
      </c>
    </row>
    <row r="78" spans="7:28">
      <c r="G78" t="s">
        <v>120</v>
      </c>
      <c r="H78" s="115">
        <v>74.180000000000007</v>
      </c>
      <c r="I78" s="88">
        <v>74.17</v>
      </c>
      <c r="J78" s="88">
        <v>14.45</v>
      </c>
      <c r="K78" s="88">
        <v>0</v>
      </c>
      <c r="L78" s="88">
        <v>18.3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181.1</v>
      </c>
      <c r="W78">
        <v>74.180000000000007</v>
      </c>
      <c r="X78">
        <v>74.17</v>
      </c>
      <c r="Y78">
        <v>18.3</v>
      </c>
      <c r="Z78">
        <v>0</v>
      </c>
      <c r="AA78">
        <v>0</v>
      </c>
      <c r="AB78">
        <v>14.45</v>
      </c>
    </row>
    <row r="79" spans="7:28">
      <c r="G79" t="s">
        <v>121</v>
      </c>
      <c r="H79" s="115">
        <v>31.47</v>
      </c>
      <c r="I79" s="88">
        <v>63.68</v>
      </c>
      <c r="J79" s="88">
        <v>11.24</v>
      </c>
      <c r="K79" s="88">
        <v>0</v>
      </c>
      <c r="L79" s="88">
        <v>14.24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120.63</v>
      </c>
      <c r="W79">
        <v>31.47</v>
      </c>
      <c r="X79">
        <v>63.68</v>
      </c>
      <c r="Y79">
        <v>14.24</v>
      </c>
      <c r="Z79">
        <v>0</v>
      </c>
      <c r="AA79">
        <v>0</v>
      </c>
      <c r="AB79">
        <v>11.24</v>
      </c>
    </row>
    <row r="80" spans="7:28">
      <c r="G80" t="s">
        <v>122</v>
      </c>
      <c r="H80" s="115">
        <v>18.32</v>
      </c>
      <c r="I80" s="88">
        <v>76.8</v>
      </c>
      <c r="J80" s="88">
        <v>13.09</v>
      </c>
      <c r="K80" s="88">
        <v>0</v>
      </c>
      <c r="L80" s="88">
        <v>16.579999999999998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124.79</v>
      </c>
      <c r="W80">
        <v>18.32</v>
      </c>
      <c r="X80">
        <v>76.8</v>
      </c>
      <c r="Y80">
        <v>16.579999999999998</v>
      </c>
      <c r="Z80">
        <v>0</v>
      </c>
      <c r="AA80">
        <v>0</v>
      </c>
      <c r="AB80">
        <v>13.09</v>
      </c>
    </row>
    <row r="81" spans="7:28">
      <c r="G81" t="s">
        <v>123</v>
      </c>
      <c r="H81" s="115">
        <v>0</v>
      </c>
      <c r="I81" s="88">
        <v>71.28</v>
      </c>
      <c r="J81" s="88">
        <v>33.72</v>
      </c>
      <c r="K81" s="88">
        <v>0</v>
      </c>
      <c r="L81" s="88">
        <v>17.82</v>
      </c>
      <c r="M81" s="116">
        <v>0</v>
      </c>
      <c r="N81" s="115">
        <v>-94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-94</v>
      </c>
      <c r="V81" s="116">
        <v>122.82</v>
      </c>
      <c r="W81">
        <v>-94</v>
      </c>
      <c r="X81">
        <v>71.28</v>
      </c>
      <c r="Y81">
        <v>17.82</v>
      </c>
      <c r="Z81">
        <v>0</v>
      </c>
      <c r="AA81">
        <v>0</v>
      </c>
      <c r="AB81">
        <v>33.72</v>
      </c>
    </row>
    <row r="82" spans="7:28">
      <c r="G82" t="s">
        <v>124</v>
      </c>
      <c r="H82" s="115">
        <v>0</v>
      </c>
      <c r="I82" s="88">
        <v>73.209999999999994</v>
      </c>
      <c r="J82" s="88">
        <v>33.72</v>
      </c>
      <c r="K82" s="88">
        <v>0</v>
      </c>
      <c r="L82" s="88">
        <v>17.82</v>
      </c>
      <c r="M82" s="116">
        <v>0</v>
      </c>
      <c r="N82" s="115">
        <v>-118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-118</v>
      </c>
      <c r="V82" s="116">
        <v>124.75</v>
      </c>
      <c r="W82">
        <v>-118</v>
      </c>
      <c r="X82">
        <v>73.209999999999994</v>
      </c>
      <c r="Y82">
        <v>17.82</v>
      </c>
      <c r="Z82">
        <v>0</v>
      </c>
      <c r="AA82">
        <v>0</v>
      </c>
      <c r="AB82">
        <v>33.72</v>
      </c>
    </row>
    <row r="83" spans="7:28">
      <c r="G83" t="s">
        <v>125</v>
      </c>
      <c r="H83" s="115">
        <v>0</v>
      </c>
      <c r="I83" s="88">
        <v>48.16</v>
      </c>
      <c r="J83" s="88">
        <v>0</v>
      </c>
      <c r="K83" s="88">
        <v>0</v>
      </c>
      <c r="L83" s="88">
        <v>17.440000000000001</v>
      </c>
      <c r="M83" s="116">
        <v>0</v>
      </c>
      <c r="N83" s="115">
        <v>-80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-80</v>
      </c>
      <c r="V83" s="116">
        <v>65.599999999999994</v>
      </c>
      <c r="W83">
        <v>-80</v>
      </c>
      <c r="X83">
        <v>48.16</v>
      </c>
      <c r="Y83">
        <v>17.440000000000001</v>
      </c>
      <c r="Z83">
        <v>0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50.09</v>
      </c>
      <c r="J84" s="88">
        <v>0</v>
      </c>
      <c r="K84" s="88">
        <v>0</v>
      </c>
      <c r="L84" s="88">
        <v>17.05</v>
      </c>
      <c r="M84" s="116">
        <v>0</v>
      </c>
      <c r="N84" s="115">
        <v>-77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-77</v>
      </c>
      <c r="V84" s="116">
        <v>67.14</v>
      </c>
      <c r="W84">
        <v>-77</v>
      </c>
      <c r="X84">
        <v>50.09</v>
      </c>
      <c r="Y84">
        <v>17.05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52.98</v>
      </c>
      <c r="J85" s="88">
        <v>0</v>
      </c>
      <c r="K85" s="88">
        <v>0</v>
      </c>
      <c r="L85" s="88">
        <v>16.86</v>
      </c>
      <c r="M85" s="116">
        <v>0</v>
      </c>
      <c r="N85" s="115">
        <v>-17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-17</v>
      </c>
      <c r="V85" s="116">
        <v>69.84</v>
      </c>
      <c r="W85">
        <v>-17</v>
      </c>
      <c r="X85">
        <v>52.98</v>
      </c>
      <c r="Y85">
        <v>16.86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2.89</v>
      </c>
      <c r="I86" s="88">
        <v>52.98</v>
      </c>
      <c r="J86" s="88">
        <v>0</v>
      </c>
      <c r="K86" s="88">
        <v>0</v>
      </c>
      <c r="L86" s="88">
        <v>16.09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71.959999999999994</v>
      </c>
      <c r="W86">
        <v>2.89</v>
      </c>
      <c r="X86">
        <v>52.98</v>
      </c>
      <c r="Y86">
        <v>16.09</v>
      </c>
      <c r="Z86">
        <v>0</v>
      </c>
      <c r="AA86">
        <v>0</v>
      </c>
      <c r="AB86">
        <v>0</v>
      </c>
    </row>
    <row r="87" spans="7:28">
      <c r="G87" t="s">
        <v>129</v>
      </c>
      <c r="H87" s="115">
        <v>4.82</v>
      </c>
      <c r="I87" s="88">
        <v>43.35</v>
      </c>
      <c r="J87" s="88">
        <v>0</v>
      </c>
      <c r="K87" s="88">
        <v>0</v>
      </c>
      <c r="L87" s="88">
        <v>15.89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64.06</v>
      </c>
      <c r="W87">
        <v>4.82</v>
      </c>
      <c r="X87">
        <v>43.35</v>
      </c>
      <c r="Y87">
        <v>15.89</v>
      </c>
      <c r="Z87">
        <v>0</v>
      </c>
      <c r="AA87">
        <v>0</v>
      </c>
      <c r="AB87">
        <v>0</v>
      </c>
    </row>
    <row r="88" spans="7:28">
      <c r="G88" t="s">
        <v>130</v>
      </c>
      <c r="H88" s="115">
        <v>5.78</v>
      </c>
      <c r="I88" s="88">
        <v>50.09</v>
      </c>
      <c r="J88" s="88">
        <v>0</v>
      </c>
      <c r="K88" s="88">
        <v>0</v>
      </c>
      <c r="L88" s="88">
        <v>15.22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71.09</v>
      </c>
      <c r="W88">
        <v>5.78</v>
      </c>
      <c r="X88">
        <v>50.09</v>
      </c>
      <c r="Y88">
        <v>15.22</v>
      </c>
      <c r="Z88">
        <v>0</v>
      </c>
      <c r="AA88">
        <v>0</v>
      </c>
      <c r="AB88">
        <v>0</v>
      </c>
    </row>
    <row r="89" spans="7:28">
      <c r="G89" t="s">
        <v>131</v>
      </c>
      <c r="H89" s="115">
        <v>0</v>
      </c>
      <c r="I89" s="88">
        <v>62.61</v>
      </c>
      <c r="J89" s="88">
        <v>0</v>
      </c>
      <c r="K89" s="88">
        <v>0</v>
      </c>
      <c r="L89" s="88">
        <v>14.45</v>
      </c>
      <c r="M89" s="116">
        <v>0</v>
      </c>
      <c r="N89" s="115">
        <v>-8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-8</v>
      </c>
      <c r="V89" s="116">
        <v>77.06</v>
      </c>
      <c r="W89">
        <v>-8</v>
      </c>
      <c r="X89">
        <v>62.61</v>
      </c>
      <c r="Y89">
        <v>14.45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0</v>
      </c>
      <c r="I90" s="88">
        <v>56.83</v>
      </c>
      <c r="J90" s="88">
        <v>0</v>
      </c>
      <c r="K90" s="88">
        <v>0</v>
      </c>
      <c r="L90" s="88">
        <v>14.26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71.09</v>
      </c>
      <c r="W90">
        <v>0</v>
      </c>
      <c r="X90">
        <v>56.83</v>
      </c>
      <c r="Y90">
        <v>14.26</v>
      </c>
      <c r="Z90">
        <v>0</v>
      </c>
      <c r="AA90">
        <v>0</v>
      </c>
      <c r="AB90">
        <v>0</v>
      </c>
    </row>
    <row r="91" spans="7:28">
      <c r="G91" t="s">
        <v>133</v>
      </c>
      <c r="H91" s="115">
        <v>76.099999999999994</v>
      </c>
      <c r="I91" s="88">
        <v>24.08</v>
      </c>
      <c r="J91" s="88">
        <v>33.72</v>
      </c>
      <c r="K91" s="88">
        <v>0</v>
      </c>
      <c r="L91" s="88">
        <v>13.2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147.1</v>
      </c>
      <c r="W91">
        <v>76.099999999999994</v>
      </c>
      <c r="X91">
        <v>24.08</v>
      </c>
      <c r="Y91">
        <v>13.2</v>
      </c>
      <c r="Z91">
        <v>0</v>
      </c>
      <c r="AA91">
        <v>0</v>
      </c>
      <c r="AB91">
        <v>33.72</v>
      </c>
    </row>
    <row r="92" spans="7:28">
      <c r="G92" t="s">
        <v>134</v>
      </c>
      <c r="H92" s="115">
        <v>75.13</v>
      </c>
      <c r="I92" s="88">
        <v>13.49</v>
      </c>
      <c r="J92" s="88">
        <v>0</v>
      </c>
      <c r="K92" s="88">
        <v>0</v>
      </c>
      <c r="L92" s="88">
        <v>12.72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101.34</v>
      </c>
      <c r="W92">
        <v>75.13</v>
      </c>
      <c r="X92">
        <v>13.49</v>
      </c>
      <c r="Y92">
        <v>12.72</v>
      </c>
      <c r="Z92">
        <v>0</v>
      </c>
      <c r="AA92">
        <v>0</v>
      </c>
      <c r="AB92">
        <v>-30</v>
      </c>
    </row>
    <row r="93" spans="7:28">
      <c r="G93" t="s">
        <v>135</v>
      </c>
      <c r="H93" s="115">
        <v>68.39</v>
      </c>
      <c r="I93" s="88">
        <v>33.72</v>
      </c>
      <c r="J93" s="88">
        <v>0</v>
      </c>
      <c r="K93" s="88">
        <v>0</v>
      </c>
      <c r="L93" s="88">
        <v>12.33</v>
      </c>
      <c r="M93" s="116">
        <v>0</v>
      </c>
      <c r="N93" s="115">
        <v>0</v>
      </c>
      <c r="O93" s="88">
        <v>0</v>
      </c>
      <c r="P93" s="88">
        <v>-70</v>
      </c>
      <c r="Q93" s="88">
        <v>0</v>
      </c>
      <c r="R93" s="88">
        <v>0</v>
      </c>
      <c r="S93" s="116">
        <v>0</v>
      </c>
      <c r="U93" s="115">
        <v>-70</v>
      </c>
      <c r="V93" s="116">
        <v>114.44</v>
      </c>
      <c r="W93">
        <v>68.39</v>
      </c>
      <c r="X93">
        <v>33.72</v>
      </c>
      <c r="Y93">
        <v>12.33</v>
      </c>
      <c r="Z93">
        <v>0</v>
      </c>
      <c r="AA93">
        <v>0</v>
      </c>
      <c r="AB93">
        <v>-70</v>
      </c>
    </row>
    <row r="94" spans="7:28">
      <c r="G94" t="s">
        <v>136</v>
      </c>
      <c r="H94" s="115">
        <v>69.36</v>
      </c>
      <c r="I94" s="88">
        <v>45.28</v>
      </c>
      <c r="J94" s="88">
        <v>0</v>
      </c>
      <c r="K94" s="88">
        <v>0</v>
      </c>
      <c r="L94" s="88">
        <v>11.46</v>
      </c>
      <c r="M94" s="116">
        <v>0</v>
      </c>
      <c r="N94" s="115">
        <v>0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-15</v>
      </c>
      <c r="V94" s="116">
        <v>126.1</v>
      </c>
      <c r="W94">
        <v>69.36</v>
      </c>
      <c r="X94">
        <v>45.28</v>
      </c>
      <c r="Y94">
        <v>11.46</v>
      </c>
      <c r="Z94">
        <v>0</v>
      </c>
      <c r="AA94">
        <v>0</v>
      </c>
      <c r="AB94">
        <v>-15</v>
      </c>
    </row>
    <row r="95" spans="7:28">
      <c r="G95" t="s">
        <v>137</v>
      </c>
      <c r="H95" s="115">
        <v>50.08</v>
      </c>
      <c r="I95" s="88">
        <v>19.27</v>
      </c>
      <c r="J95" s="88">
        <v>0</v>
      </c>
      <c r="K95" s="88">
        <v>0</v>
      </c>
      <c r="L95" s="88">
        <v>11.37</v>
      </c>
      <c r="M95" s="116">
        <v>0</v>
      </c>
      <c r="N95" s="115">
        <v>0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>
        <v>-10</v>
      </c>
      <c r="V95" s="116">
        <v>80.72</v>
      </c>
      <c r="W95">
        <v>50.08</v>
      </c>
      <c r="X95">
        <v>19.27</v>
      </c>
      <c r="Y95">
        <v>11.37</v>
      </c>
      <c r="Z95">
        <v>0</v>
      </c>
      <c r="AA95">
        <v>0</v>
      </c>
      <c r="AB95">
        <v>-10</v>
      </c>
    </row>
    <row r="96" spans="7:28">
      <c r="G96" t="s">
        <v>138</v>
      </c>
      <c r="H96" s="115">
        <v>50.09</v>
      </c>
      <c r="I96" s="88">
        <v>16.38</v>
      </c>
      <c r="J96" s="88">
        <v>0</v>
      </c>
      <c r="K96" s="88">
        <v>0</v>
      </c>
      <c r="L96" s="88">
        <v>10.98</v>
      </c>
      <c r="M96" s="116">
        <v>0</v>
      </c>
      <c r="N96" s="115">
        <v>0</v>
      </c>
      <c r="O96" s="88">
        <v>0</v>
      </c>
      <c r="P96" s="88">
        <v>-10</v>
      </c>
      <c r="Q96" s="88">
        <v>0</v>
      </c>
      <c r="R96" s="88">
        <v>0</v>
      </c>
      <c r="S96" s="116">
        <v>0</v>
      </c>
      <c r="U96" s="115">
        <v>-10</v>
      </c>
      <c r="V96" s="116">
        <v>77.45</v>
      </c>
      <c r="W96">
        <v>50.09</v>
      </c>
      <c r="X96">
        <v>16.38</v>
      </c>
      <c r="Y96">
        <v>10.98</v>
      </c>
      <c r="Z96">
        <v>0</v>
      </c>
      <c r="AA96">
        <v>0</v>
      </c>
      <c r="AB96">
        <v>-10</v>
      </c>
    </row>
    <row r="97" spans="1:83">
      <c r="G97" t="s">
        <v>139</v>
      </c>
      <c r="H97" s="115">
        <v>0</v>
      </c>
      <c r="I97" s="88">
        <v>23.12</v>
      </c>
      <c r="J97" s="88">
        <v>0</v>
      </c>
      <c r="K97" s="88">
        <v>0</v>
      </c>
      <c r="L97" s="88">
        <v>10.69</v>
      </c>
      <c r="M97" s="116">
        <v>0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-20</v>
      </c>
      <c r="V97" s="116">
        <v>33.81</v>
      </c>
      <c r="W97">
        <v>0</v>
      </c>
      <c r="X97">
        <v>23.12</v>
      </c>
      <c r="Y97">
        <v>10.69</v>
      </c>
      <c r="Z97">
        <v>0</v>
      </c>
      <c r="AA97">
        <v>0</v>
      </c>
      <c r="AB97">
        <v>-20</v>
      </c>
    </row>
    <row r="98" spans="1:83">
      <c r="G98" t="s">
        <v>140</v>
      </c>
      <c r="H98" s="115">
        <v>0</v>
      </c>
      <c r="I98" s="88">
        <v>22.15</v>
      </c>
      <c r="J98" s="88">
        <v>0</v>
      </c>
      <c r="K98" s="88">
        <v>0</v>
      </c>
      <c r="L98" s="88">
        <v>10.6</v>
      </c>
      <c r="M98" s="116">
        <v>0</v>
      </c>
      <c r="N98" s="115">
        <v>-12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-32</v>
      </c>
      <c r="V98" s="116">
        <v>32.75</v>
      </c>
      <c r="W98">
        <v>-12</v>
      </c>
      <c r="X98">
        <v>22.15</v>
      </c>
      <c r="Y98">
        <v>10.6</v>
      </c>
      <c r="Z98">
        <v>0</v>
      </c>
      <c r="AA98">
        <v>0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0.60150500000000007</v>
      </c>
      <c r="I99" s="111">
        <f t="shared" ref="I99:BQ99" si="1">SUM(I3:I98)/4000</f>
        <v>0.31230750000000007</v>
      </c>
      <c r="J99" s="111">
        <f t="shared" si="1"/>
        <v>3.9799999999999995E-2</v>
      </c>
      <c r="K99" s="111">
        <f t="shared" si="1"/>
        <v>1.4930000000000002E-2</v>
      </c>
      <c r="L99" s="111">
        <f t="shared" si="1"/>
        <v>0.30755250000000001</v>
      </c>
      <c r="M99" s="111">
        <f t="shared" si="1"/>
        <v>6.1049999999999952E-2</v>
      </c>
      <c r="N99" s="110">
        <f t="shared" si="1"/>
        <v>-0.246</v>
      </c>
      <c r="O99" s="111">
        <f t="shared" si="1"/>
        <v>-0.28699999999999998</v>
      </c>
      <c r="P99" s="111">
        <f t="shared" si="1"/>
        <v>-0.40375</v>
      </c>
      <c r="Q99" s="111">
        <f t="shared" si="1"/>
        <v>-8.1000000000000003E-2</v>
      </c>
      <c r="R99" s="111">
        <f t="shared" si="1"/>
        <v>0</v>
      </c>
      <c r="S99" s="112">
        <f t="shared" si="1"/>
        <v>0</v>
      </c>
      <c r="U99" s="110">
        <f t="shared" si="1"/>
        <v>-1.0177499999999999</v>
      </c>
      <c r="V99" s="112">
        <f t="shared" si="1"/>
        <v>1.3371450000000005</v>
      </c>
      <c r="W99">
        <f t="shared" si="1"/>
        <v>0.35550499999999996</v>
      </c>
      <c r="X99">
        <f t="shared" si="1"/>
        <v>2.5307499999999976E-2</v>
      </c>
      <c r="Y99">
        <f t="shared" si="1"/>
        <v>0.30755250000000001</v>
      </c>
      <c r="Z99">
        <f t="shared" si="1"/>
        <v>-6.6070000000000018E-2</v>
      </c>
      <c r="AA99">
        <f t="shared" si="1"/>
        <v>6.1049999999999952E-2</v>
      </c>
      <c r="AB99">
        <f t="shared" si="1"/>
        <v>-0.36395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5.2851562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8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6" t="s">
        <v>230</v>
      </c>
      <c r="W2" s="30" t="s">
        <v>262</v>
      </c>
      <c r="X2" t="s">
        <v>513</v>
      </c>
      <c r="Y2" t="s">
        <v>514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513</v>
      </c>
      <c r="U3" s="115">
        <v>-1</v>
      </c>
      <c r="V3" s="116">
        <v>0.28999999999999998</v>
      </c>
      <c r="W3">
        <v>0</v>
      </c>
      <c r="X3">
        <v>-1</v>
      </c>
      <c r="Y3">
        <v>0</v>
      </c>
      <c r="Z3">
        <v>0.28999999999999998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0.96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</v>
      </c>
      <c r="V4" s="116">
        <v>0.96</v>
      </c>
      <c r="W4">
        <v>0</v>
      </c>
      <c r="X4">
        <v>-1</v>
      </c>
      <c r="Y4">
        <v>0</v>
      </c>
      <c r="Z4">
        <v>0.96</v>
      </c>
    </row>
    <row r="5" spans="1:26">
      <c r="B5" t="s">
        <v>421</v>
      </c>
      <c r="D5" t="s">
        <v>514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513</v>
      </c>
      <c r="U5" s="115">
        <v>-1</v>
      </c>
      <c r="V5" s="116">
        <v>0</v>
      </c>
      <c r="W5">
        <v>0</v>
      </c>
      <c r="X5">
        <v>-1</v>
      </c>
      <c r="Y5">
        <v>0</v>
      </c>
      <c r="Z5">
        <v>0</v>
      </c>
    </row>
    <row r="6" spans="1:26">
      <c r="B6" t="s">
        <v>421</v>
      </c>
      <c r="D6" t="s">
        <v>514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1.35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513</v>
      </c>
      <c r="U6" s="115">
        <v>-1</v>
      </c>
      <c r="V6" s="116">
        <v>1.35</v>
      </c>
      <c r="W6">
        <v>0</v>
      </c>
      <c r="X6">
        <v>-1</v>
      </c>
      <c r="Y6">
        <v>0</v>
      </c>
      <c r="Z6">
        <v>1.35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513</v>
      </c>
      <c r="U7" s="115">
        <v>-1</v>
      </c>
      <c r="V7" s="116">
        <v>0.1</v>
      </c>
      <c r="W7">
        <v>0</v>
      </c>
      <c r="X7">
        <v>-1</v>
      </c>
      <c r="Y7">
        <v>0</v>
      </c>
      <c r="Z7">
        <v>0.1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</v>
      </c>
      <c r="V8" s="116">
        <v>0</v>
      </c>
      <c r="W8">
        <v>0</v>
      </c>
      <c r="X8">
        <v>-1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1.54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</v>
      </c>
      <c r="V9" s="116">
        <v>1.54</v>
      </c>
      <c r="W9">
        <v>0</v>
      </c>
      <c r="X9">
        <v>-1</v>
      </c>
      <c r="Y9">
        <v>0</v>
      </c>
      <c r="Z9">
        <v>1.54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</v>
      </c>
      <c r="V10" s="116">
        <v>0</v>
      </c>
      <c r="W10">
        <v>0</v>
      </c>
      <c r="X10">
        <v>-1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</v>
      </c>
      <c r="V11" s="116">
        <v>0</v>
      </c>
      <c r="W11">
        <v>0</v>
      </c>
      <c r="X11">
        <v>-1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</v>
      </c>
      <c r="V12" s="116">
        <v>0</v>
      </c>
      <c r="W12">
        <v>0</v>
      </c>
      <c r="X12">
        <v>-1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1.1599999999999999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</v>
      </c>
      <c r="V13" s="116">
        <v>1.1599999999999999</v>
      </c>
      <c r="W13">
        <v>0</v>
      </c>
      <c r="X13">
        <v>-1</v>
      </c>
      <c r="Y13">
        <v>0</v>
      </c>
      <c r="Z13">
        <v>1.1599999999999999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</v>
      </c>
      <c r="V14" s="116">
        <v>0</v>
      </c>
      <c r="W14">
        <v>0</v>
      </c>
      <c r="X14">
        <v>-1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</v>
      </c>
      <c r="V15" s="116">
        <v>0</v>
      </c>
      <c r="W15">
        <v>0</v>
      </c>
      <c r="X15">
        <v>-1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0</v>
      </c>
      <c r="W16">
        <v>0</v>
      </c>
      <c r="X16">
        <v>-1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</v>
      </c>
      <c r="V17" s="116">
        <v>0</v>
      </c>
      <c r="W17">
        <v>0</v>
      </c>
      <c r="X17">
        <v>-1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</v>
      </c>
      <c r="V18" s="116">
        <v>0</v>
      </c>
      <c r="W18">
        <v>0</v>
      </c>
      <c r="X18">
        <v>-1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0.28999999999999998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</v>
      </c>
      <c r="V19" s="116">
        <v>0.28999999999999998</v>
      </c>
      <c r="W19">
        <v>0</v>
      </c>
      <c r="X19">
        <v>-1</v>
      </c>
      <c r="Y19">
        <v>0</v>
      </c>
      <c r="Z19">
        <v>0.28999999999999998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</v>
      </c>
      <c r="V20" s="116">
        <v>0.77</v>
      </c>
      <c r="W20">
        <v>0</v>
      </c>
      <c r="X20">
        <v>-1</v>
      </c>
      <c r="Y20">
        <v>0</v>
      </c>
      <c r="Z20">
        <v>0.77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</v>
      </c>
      <c r="V21" s="116">
        <v>2.12</v>
      </c>
      <c r="W21">
        <v>0</v>
      </c>
      <c r="X21">
        <v>-1</v>
      </c>
      <c r="Y21">
        <v>0</v>
      </c>
      <c r="Z21">
        <v>2.12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3.56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</v>
      </c>
      <c r="V22" s="116">
        <v>3.56</v>
      </c>
      <c r="W22">
        <v>0</v>
      </c>
      <c r="X22">
        <v>-1</v>
      </c>
      <c r="Y22">
        <v>0</v>
      </c>
      <c r="Z22">
        <v>3.56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3.47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</v>
      </c>
      <c r="V23" s="116">
        <v>3.47</v>
      </c>
      <c r="W23">
        <v>0</v>
      </c>
      <c r="X23">
        <v>-1</v>
      </c>
      <c r="Y23">
        <v>0</v>
      </c>
      <c r="Z23">
        <v>3.47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3.76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</v>
      </c>
      <c r="V24" s="116">
        <v>3.76</v>
      </c>
      <c r="W24">
        <v>0</v>
      </c>
      <c r="X24">
        <v>-1</v>
      </c>
      <c r="Y24">
        <v>0</v>
      </c>
      <c r="Z24">
        <v>3.76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</v>
      </c>
      <c r="V25" s="116">
        <v>5.3</v>
      </c>
      <c r="W25">
        <v>0</v>
      </c>
      <c r="X25">
        <v>-1</v>
      </c>
      <c r="Y25">
        <v>0</v>
      </c>
      <c r="Z25">
        <v>5.3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3.76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</v>
      </c>
      <c r="V26" s="116">
        <v>3.76</v>
      </c>
      <c r="W26">
        <v>0</v>
      </c>
      <c r="X26">
        <v>-1</v>
      </c>
      <c r="Y26">
        <v>0</v>
      </c>
      <c r="Z26">
        <v>3.76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0</v>
      </c>
      <c r="W27">
        <v>0</v>
      </c>
      <c r="X27">
        <v>-1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0</v>
      </c>
      <c r="W28">
        <v>0</v>
      </c>
      <c r="X28">
        <v>-1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</v>
      </c>
      <c r="V29" s="116">
        <v>0</v>
      </c>
      <c r="W29">
        <v>0</v>
      </c>
      <c r="X29">
        <v>-1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</v>
      </c>
      <c r="V30" s="116">
        <v>0</v>
      </c>
      <c r="W30">
        <v>0</v>
      </c>
      <c r="X30">
        <v>-1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</v>
      </c>
      <c r="V31" s="116">
        <v>0</v>
      </c>
      <c r="W31">
        <v>0</v>
      </c>
      <c r="X31">
        <v>-1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</v>
      </c>
      <c r="V32" s="116">
        <v>0</v>
      </c>
      <c r="W32">
        <v>0</v>
      </c>
      <c r="X32">
        <v>-1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</v>
      </c>
      <c r="V33" s="116">
        <v>0</v>
      </c>
      <c r="W33">
        <v>0</v>
      </c>
      <c r="X33">
        <v>-1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</v>
      </c>
      <c r="V34" s="116">
        <v>0</v>
      </c>
      <c r="W34">
        <v>0</v>
      </c>
      <c r="X34">
        <v>-1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37.78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37.78</v>
      </c>
      <c r="W38">
        <v>37.78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19.27</v>
      </c>
      <c r="W39">
        <v>0</v>
      </c>
      <c r="X39">
        <v>0</v>
      </c>
      <c r="Y39">
        <v>19.27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24.08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24.08</v>
      </c>
      <c r="W40">
        <v>0</v>
      </c>
      <c r="X40">
        <v>0</v>
      </c>
      <c r="Y40">
        <v>24.08</v>
      </c>
      <c r="Z40">
        <v>0</v>
      </c>
    </row>
    <row r="41" spans="7:26">
      <c r="G41" t="s">
        <v>83</v>
      </c>
      <c r="H41" s="115">
        <v>53.17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82.07</v>
      </c>
      <c r="W41">
        <v>53.17</v>
      </c>
      <c r="X41">
        <v>0</v>
      </c>
      <c r="Y41">
        <v>28.9</v>
      </c>
      <c r="Z41">
        <v>0</v>
      </c>
    </row>
    <row r="42" spans="7:26">
      <c r="G42" t="s">
        <v>84</v>
      </c>
      <c r="H42" s="115">
        <v>52.98</v>
      </c>
      <c r="I42" s="88">
        <v>0</v>
      </c>
      <c r="J42" s="88">
        <v>0</v>
      </c>
      <c r="K42" s="88">
        <v>38.53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91.51</v>
      </c>
      <c r="W42">
        <v>52.98</v>
      </c>
      <c r="X42">
        <v>0</v>
      </c>
      <c r="Y42">
        <v>38.53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38.53</v>
      </c>
      <c r="W43">
        <v>0</v>
      </c>
      <c r="X43">
        <v>0</v>
      </c>
      <c r="Y43">
        <v>38.53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38.53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38.53</v>
      </c>
      <c r="W44">
        <v>0</v>
      </c>
      <c r="X44">
        <v>0</v>
      </c>
      <c r="Y44">
        <v>38.53</v>
      </c>
      <c r="Z44">
        <v>0</v>
      </c>
    </row>
    <row r="45" spans="7:26">
      <c r="G45" t="s">
        <v>87</v>
      </c>
      <c r="H45" s="115">
        <v>9.34</v>
      </c>
      <c r="I45" s="88">
        <v>0</v>
      </c>
      <c r="J45" s="88">
        <v>0</v>
      </c>
      <c r="K45" s="88">
        <v>38.54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47.88</v>
      </c>
      <c r="W45">
        <v>9.34</v>
      </c>
      <c r="X45">
        <v>0</v>
      </c>
      <c r="Y45">
        <v>38.54</v>
      </c>
      <c r="Z45">
        <v>0</v>
      </c>
    </row>
    <row r="46" spans="7:26">
      <c r="G46" t="s">
        <v>88</v>
      </c>
      <c r="H46" s="115">
        <v>34.68</v>
      </c>
      <c r="I46" s="88">
        <v>0</v>
      </c>
      <c r="J46" s="88">
        <v>0</v>
      </c>
      <c r="K46" s="88">
        <v>38.53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73.209999999999994</v>
      </c>
      <c r="W46">
        <v>34.68</v>
      </c>
      <c r="X46">
        <v>0</v>
      </c>
      <c r="Y46">
        <v>38.53</v>
      </c>
      <c r="Z46">
        <v>0</v>
      </c>
    </row>
    <row r="47" spans="7:26">
      <c r="G47" t="s">
        <v>89</v>
      </c>
      <c r="H47" s="115">
        <v>7.71</v>
      </c>
      <c r="I47" s="88">
        <v>0</v>
      </c>
      <c r="J47" s="88">
        <v>0</v>
      </c>
      <c r="K47" s="88">
        <v>38.53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46.24</v>
      </c>
      <c r="W47">
        <v>7.71</v>
      </c>
      <c r="X47">
        <v>0</v>
      </c>
      <c r="Y47">
        <v>38.53</v>
      </c>
      <c r="Z47">
        <v>0</v>
      </c>
    </row>
    <row r="48" spans="7:26">
      <c r="G48" t="s">
        <v>90</v>
      </c>
      <c r="H48" s="115">
        <v>9.6300000000000008</v>
      </c>
      <c r="I48" s="88">
        <v>0</v>
      </c>
      <c r="J48" s="88">
        <v>0</v>
      </c>
      <c r="K48" s="88">
        <v>38.54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48.16</v>
      </c>
      <c r="W48">
        <v>9.6300000000000008</v>
      </c>
      <c r="X48">
        <v>0</v>
      </c>
      <c r="Y48">
        <v>38.54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38.53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38.53</v>
      </c>
      <c r="W49">
        <v>0</v>
      </c>
      <c r="X49">
        <v>0</v>
      </c>
      <c r="Y49">
        <v>38.53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38.53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38.53</v>
      </c>
      <c r="W50">
        <v>0</v>
      </c>
      <c r="X50">
        <v>0</v>
      </c>
      <c r="Y50">
        <v>38.53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38.53</v>
      </c>
      <c r="W51">
        <v>0</v>
      </c>
      <c r="X51">
        <v>0</v>
      </c>
      <c r="Y51">
        <v>38.53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38.53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38.53</v>
      </c>
      <c r="W52">
        <v>0</v>
      </c>
      <c r="X52">
        <v>0</v>
      </c>
      <c r="Y52">
        <v>38.53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38.53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38.53</v>
      </c>
      <c r="W53">
        <v>0</v>
      </c>
      <c r="X53">
        <v>0</v>
      </c>
      <c r="Y53">
        <v>38.53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38.53</v>
      </c>
      <c r="W54">
        <v>0</v>
      </c>
      <c r="X54">
        <v>0</v>
      </c>
      <c r="Y54">
        <v>38.53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38.53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38.53</v>
      </c>
      <c r="W55">
        <v>0</v>
      </c>
      <c r="X55">
        <v>0</v>
      </c>
      <c r="Y55">
        <v>38.53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38.53</v>
      </c>
      <c r="W56">
        <v>0</v>
      </c>
      <c r="X56">
        <v>0</v>
      </c>
      <c r="Y56">
        <v>38.53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38.53</v>
      </c>
      <c r="W57">
        <v>0</v>
      </c>
      <c r="X57">
        <v>0</v>
      </c>
      <c r="Y57">
        <v>38.53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38.53</v>
      </c>
      <c r="W58">
        <v>0</v>
      </c>
      <c r="X58">
        <v>0</v>
      </c>
      <c r="Y58">
        <v>38.53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38.53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38.53</v>
      </c>
      <c r="W59">
        <v>0</v>
      </c>
      <c r="X59">
        <v>0</v>
      </c>
      <c r="Y59">
        <v>38.53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38.53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38.53</v>
      </c>
      <c r="W60">
        <v>0</v>
      </c>
      <c r="X60">
        <v>0</v>
      </c>
      <c r="Y60">
        <v>38.53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38.53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38.53</v>
      </c>
      <c r="W61">
        <v>0</v>
      </c>
      <c r="X61">
        <v>0</v>
      </c>
      <c r="Y61">
        <v>38.53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38.53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38.53</v>
      </c>
      <c r="W62">
        <v>0</v>
      </c>
      <c r="X62">
        <v>0</v>
      </c>
      <c r="Y62">
        <v>38.53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38.53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38.53</v>
      </c>
      <c r="W63">
        <v>0</v>
      </c>
      <c r="X63">
        <v>0</v>
      </c>
      <c r="Y63">
        <v>38.53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38.53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38.53</v>
      </c>
      <c r="W64">
        <v>0</v>
      </c>
      <c r="X64">
        <v>0</v>
      </c>
      <c r="Y64">
        <v>38.53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38.53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38.53</v>
      </c>
      <c r="W65">
        <v>0</v>
      </c>
      <c r="X65">
        <v>0</v>
      </c>
      <c r="Y65">
        <v>38.53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38.53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38.53</v>
      </c>
      <c r="W66">
        <v>0</v>
      </c>
      <c r="X66">
        <v>0</v>
      </c>
      <c r="Y66">
        <v>38.53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35.64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35.64</v>
      </c>
      <c r="W67">
        <v>0</v>
      </c>
      <c r="X67">
        <v>-2</v>
      </c>
      <c r="Y67">
        <v>35.64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35.64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35.64</v>
      </c>
      <c r="W68">
        <v>0</v>
      </c>
      <c r="X68">
        <v>-2</v>
      </c>
      <c r="Y68">
        <v>35.64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34.68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34.68</v>
      </c>
      <c r="W69">
        <v>0</v>
      </c>
      <c r="X69">
        <v>-2</v>
      </c>
      <c r="Y69">
        <v>34.68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33.72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33.72</v>
      </c>
      <c r="W70">
        <v>0</v>
      </c>
      <c r="X70">
        <v>-2</v>
      </c>
      <c r="Y70">
        <v>33.72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29.86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29.86</v>
      </c>
      <c r="W71">
        <v>0</v>
      </c>
      <c r="X71">
        <v>-2</v>
      </c>
      <c r="Y71">
        <v>29.86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27.94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27.94</v>
      </c>
      <c r="W72">
        <v>0</v>
      </c>
      <c r="X72">
        <v>-2</v>
      </c>
      <c r="Y72">
        <v>27.94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24.08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24.08</v>
      </c>
      <c r="W73">
        <v>0</v>
      </c>
      <c r="X73">
        <v>-2</v>
      </c>
      <c r="Y73">
        <v>24.08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19.27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19.27</v>
      </c>
      <c r="W74">
        <v>0</v>
      </c>
      <c r="X74">
        <v>-2</v>
      </c>
      <c r="Y74">
        <v>19.27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19.27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</v>
      </c>
      <c r="V75" s="116">
        <v>19.27</v>
      </c>
      <c r="W75">
        <v>0</v>
      </c>
      <c r="X75">
        <v>-2</v>
      </c>
      <c r="Y75">
        <v>19.27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16.38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16.38</v>
      </c>
      <c r="W76">
        <v>0</v>
      </c>
      <c r="X76">
        <v>-2</v>
      </c>
      <c r="Y76">
        <v>16.38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16.38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16.38</v>
      </c>
      <c r="W77">
        <v>0</v>
      </c>
      <c r="X77">
        <v>-2</v>
      </c>
      <c r="Y77">
        <v>16.38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14.45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14.45</v>
      </c>
      <c r="W78">
        <v>0</v>
      </c>
      <c r="X78">
        <v>-2</v>
      </c>
      <c r="Y78">
        <v>14.45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</v>
      </c>
      <c r="V79" s="116">
        <v>9.6300000000000008</v>
      </c>
      <c r="W79">
        <v>0</v>
      </c>
      <c r="X79">
        <v>-2</v>
      </c>
      <c r="Y79">
        <v>9.6300000000000008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</v>
      </c>
      <c r="V80" s="116">
        <v>9.6300000000000008</v>
      </c>
      <c r="W80">
        <v>0</v>
      </c>
      <c r="X80">
        <v>-2</v>
      </c>
      <c r="Y80">
        <v>9.6300000000000008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</v>
      </c>
      <c r="V81" s="116">
        <v>9.6300000000000008</v>
      </c>
      <c r="W81">
        <v>0</v>
      </c>
      <c r="X81">
        <v>-2</v>
      </c>
      <c r="Y81">
        <v>9.6300000000000008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-2</v>
      </c>
      <c r="V82" s="116">
        <v>0</v>
      </c>
      <c r="W82">
        <v>0</v>
      </c>
      <c r="X82">
        <v>-2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-2</v>
      </c>
      <c r="V83" s="116">
        <v>0</v>
      </c>
      <c r="W83">
        <v>0</v>
      </c>
      <c r="X83">
        <v>-2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</v>
      </c>
      <c r="V84" s="116">
        <v>0</v>
      </c>
      <c r="W84">
        <v>0</v>
      </c>
      <c r="X84">
        <v>-2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-2</v>
      </c>
      <c r="V85" s="116">
        <v>0</v>
      </c>
      <c r="W85">
        <v>0</v>
      </c>
      <c r="X85">
        <v>-2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-2</v>
      </c>
      <c r="V86" s="116">
        <v>0</v>
      </c>
      <c r="W86">
        <v>0</v>
      </c>
      <c r="X86">
        <v>-2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</v>
      </c>
      <c r="V87" s="116">
        <v>0</v>
      </c>
      <c r="W87">
        <v>0</v>
      </c>
      <c r="X87">
        <v>-2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</v>
      </c>
      <c r="V88" s="116">
        <v>0</v>
      </c>
      <c r="W88">
        <v>0</v>
      </c>
      <c r="X88">
        <v>-2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-2</v>
      </c>
      <c r="V89" s="116">
        <v>0</v>
      </c>
      <c r="W89">
        <v>0</v>
      </c>
      <c r="X89">
        <v>-2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-2</v>
      </c>
      <c r="V90" s="116">
        <v>0</v>
      </c>
      <c r="W90">
        <v>0</v>
      </c>
      <c r="X90">
        <v>-2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-2</v>
      </c>
      <c r="V91" s="116">
        <v>0</v>
      </c>
      <c r="W91">
        <v>0</v>
      </c>
      <c r="X91">
        <v>-2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-2</v>
      </c>
      <c r="V92" s="116">
        <v>0</v>
      </c>
      <c r="W92">
        <v>0</v>
      </c>
      <c r="X92">
        <v>-2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</v>
      </c>
      <c r="V93" s="116">
        <v>0</v>
      </c>
      <c r="W93">
        <v>0</v>
      </c>
      <c r="X93">
        <v>-2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</v>
      </c>
      <c r="V94" s="116">
        <v>0</v>
      </c>
      <c r="W94">
        <v>0</v>
      </c>
      <c r="X94">
        <v>-2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-2</v>
      </c>
      <c r="V95" s="116">
        <v>0</v>
      </c>
      <c r="W95">
        <v>0</v>
      </c>
      <c r="X95">
        <v>-2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-2</v>
      </c>
      <c r="V96" s="116">
        <v>0</v>
      </c>
      <c r="W96">
        <v>0</v>
      </c>
      <c r="X96">
        <v>-2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</v>
      </c>
      <c r="V97" s="116">
        <v>0</v>
      </c>
      <c r="W97">
        <v>0</v>
      </c>
      <c r="X97">
        <v>-2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-2</v>
      </c>
      <c r="V98" s="116">
        <v>0</v>
      </c>
      <c r="W98">
        <v>0</v>
      </c>
      <c r="X98">
        <v>-2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5.1322500000000007E-2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0.34293000000000007</v>
      </c>
      <c r="L99" s="111">
        <f t="shared" si="1"/>
        <v>0</v>
      </c>
      <c r="M99" s="111">
        <f t="shared" si="1"/>
        <v>7.1075000000000018E-3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-2.4E-2</v>
      </c>
      <c r="V99" s="112">
        <f t="shared" si="1"/>
        <v>0.40135750000000003</v>
      </c>
      <c r="W99">
        <f t="shared" si="1"/>
        <v>5.1322500000000007E-2</v>
      </c>
      <c r="X99">
        <f t="shared" si="1"/>
        <v>-2.4E-2</v>
      </c>
      <c r="Y99">
        <f t="shared" si="1"/>
        <v>0.34293000000000007</v>
      </c>
      <c r="Z99">
        <f t="shared" si="1"/>
        <v>7.1075000000000018E-3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45009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956.4576338234591</v>
      </c>
      <c r="P3" s="77">
        <v>58.874517341927572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73.650000000000006</v>
      </c>
      <c r="U3" s="78">
        <f>SUMPRODUCT(LTA!F3:AJ3,LTA!F$102:AJ$102,LTA!F$103:AJ$103)</f>
        <v>74.339999999999989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29.5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14.322299479085105</v>
      </c>
      <c r="AD3">
        <f>SUM(B3:AB3,AI3:AR3)-AC3</f>
        <v>919.51373168630153</v>
      </c>
      <c r="AE3">
        <f>'IDT-1'!B3</f>
        <v>0</v>
      </c>
      <c r="AF3" s="26"/>
      <c r="AG3">
        <f>SUM(AD3:AF3)+AT3</f>
        <v>919.51373168630153</v>
      </c>
      <c r="AI3" s="75">
        <f>PXIL!H3</f>
        <v>0</v>
      </c>
      <c r="AJ3" s="75">
        <f>PXIL!N3</f>
        <v>0</v>
      </c>
      <c r="AK3" s="75">
        <f>RTM_IEX!H3</f>
        <v>48.16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956.4576338234591</v>
      </c>
      <c r="P4" s="77">
        <v>58.874517341927572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73.239999999999995</v>
      </c>
      <c r="U4" s="78">
        <f>SUMPRODUCT(LTA!F4:AJ4,LTA!F$102:AJ$102,LTA!F$103:AJ$103)</f>
        <v>73.86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29.5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14.153427479085103</v>
      </c>
      <c r="AD4">
        <f t="shared" ref="AD4:AD67" si="1">SUM(B4:AB4,AI4:AR4)-AC4</f>
        <v>900.49260368630155</v>
      </c>
      <c r="AE4">
        <f>'IDT-1'!B4</f>
        <v>0</v>
      </c>
      <c r="AF4" s="26"/>
      <c r="AG4">
        <f t="shared" ref="AG4:AG67" si="2">SUM(AD4:AF4)+AT4</f>
        <v>900.49260368630155</v>
      </c>
      <c r="AI4" s="75">
        <f>PXIL!H4</f>
        <v>0</v>
      </c>
      <c r="AJ4" s="75">
        <f>PXIL!N4</f>
        <v>0</v>
      </c>
      <c r="AK4" s="75">
        <f>RTM_IEX!H4</f>
        <v>29.86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951.18014232597955</v>
      </c>
      <c r="P5" s="77">
        <v>58.874517341927572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85.679999999999993</v>
      </c>
      <c r="U5" s="78">
        <f>SUMPRODUCT(LTA!F5:AJ5,LTA!F$102:AJ$102,LTA!F$103:AJ$103)</f>
        <v>85.22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29.5</v>
      </c>
      <c r="AB5" s="117">
        <f>-STOA!N5</f>
        <v>-344.15</v>
      </c>
      <c r="AC5">
        <f t="shared" si="0"/>
        <v>14.307977553907286</v>
      </c>
      <c r="AD5">
        <f t="shared" si="1"/>
        <v>917.90056211399985</v>
      </c>
      <c r="AE5">
        <f>'IDT-1'!B5</f>
        <v>0</v>
      </c>
      <c r="AF5" s="26"/>
      <c r="AG5">
        <f t="shared" si="2"/>
        <v>917.90056211399985</v>
      </c>
      <c r="AI5" s="75">
        <f>PXIL!H5</f>
        <v>0</v>
      </c>
      <c r="AJ5" s="75">
        <f>PXIL!N5</f>
        <v>0</v>
      </c>
      <c r="AK5" s="75">
        <f>RTM_IEX!H5</f>
        <v>28.9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951.17810053225901</v>
      </c>
      <c r="P6" s="77">
        <v>58.874517341927572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85.039999999999992</v>
      </c>
      <c r="U6" s="78">
        <f>SUMPRODUCT(LTA!F6:AJ6,LTA!F$102:AJ$102,LTA!F$103:AJ$103)</f>
        <v>84.4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29.5</v>
      </c>
      <c r="AB6" s="117">
        <f>-STOA!N6</f>
        <v>-344.15</v>
      </c>
      <c r="AC6">
        <f t="shared" si="0"/>
        <v>14.184935586122545</v>
      </c>
      <c r="AD6">
        <f t="shared" si="1"/>
        <v>904.04156228806414</v>
      </c>
      <c r="AE6">
        <f>'IDT-1'!B6</f>
        <v>0</v>
      </c>
      <c r="AF6" s="26"/>
      <c r="AG6">
        <f t="shared" si="2"/>
        <v>904.04156228806414</v>
      </c>
      <c r="AI6" s="75">
        <f>PXIL!H6</f>
        <v>0</v>
      </c>
      <c r="AJ6" s="75">
        <f>PXIL!N6</f>
        <v>0</v>
      </c>
      <c r="AK6" s="75">
        <f>RTM_IEX!H6</f>
        <v>16.38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960.87445256379044</v>
      </c>
      <c r="P7" s="77">
        <v>58.874517341927572</v>
      </c>
      <c r="Q7" s="77">
        <v>38.164849547969233</v>
      </c>
      <c r="R7" s="80">
        <v>0</v>
      </c>
      <c r="S7" s="80">
        <v>0</v>
      </c>
      <c r="T7" s="78">
        <f>SUMPRODUCT(LTA!F7:AJ7,LTA!F$101:AJ$101,LTA!F$103:AJ$103)</f>
        <v>84.2</v>
      </c>
      <c r="U7" s="78">
        <f>SUMPRODUCT(LTA!F7:AJ7,LTA!F$102:AJ$102,LTA!F$103:AJ$103)</f>
        <v>83.36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29.5</v>
      </c>
      <c r="AB7" s="117">
        <f>-STOA!N7</f>
        <v>-344.15</v>
      </c>
      <c r="AC7">
        <f t="shared" si="0"/>
        <v>14.251580200377273</v>
      </c>
      <c r="AD7">
        <f t="shared" si="1"/>
        <v>879.40611925331007</v>
      </c>
      <c r="AE7">
        <f>'IDT-1'!B7</f>
        <v>0</v>
      </c>
      <c r="AF7" s="26"/>
      <c r="AG7">
        <f t="shared" si="2"/>
        <v>879.40611925331007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998.45326721379047</v>
      </c>
      <c r="P8" s="77">
        <v>58.874517341927572</v>
      </c>
      <c r="Q8" s="77">
        <v>38.164849547969233</v>
      </c>
      <c r="R8" s="80">
        <v>0</v>
      </c>
      <c r="S8" s="80">
        <v>0</v>
      </c>
      <c r="T8" s="78">
        <f>SUMPRODUCT(LTA!F8:AJ8,LTA!F$101:AJ$101,LTA!F$103:AJ$103)</f>
        <v>83.36</v>
      </c>
      <c r="U8" s="78">
        <f>SUMPRODUCT(LTA!F8:AJ8,LTA!F$102:AJ$102,LTA!F$103:AJ$103)</f>
        <v>81.66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29.5</v>
      </c>
      <c r="AB8" s="117">
        <f>-STOA!N8</f>
        <v>-344.15</v>
      </c>
      <c r="AC8">
        <f t="shared" si="0"/>
        <v>14.622068661952641</v>
      </c>
      <c r="AD8">
        <f t="shared" si="1"/>
        <v>907.07444544173461</v>
      </c>
      <c r="AE8">
        <f>'IDT-1'!B8</f>
        <v>0</v>
      </c>
      <c r="AF8" s="26"/>
      <c r="AG8">
        <f t="shared" si="2"/>
        <v>907.07444544173461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982.44982275660175</v>
      </c>
      <c r="P9" s="77">
        <v>58.874517341927572</v>
      </c>
      <c r="Q9" s="77">
        <v>38.164849547969233</v>
      </c>
      <c r="R9" s="80">
        <v>0</v>
      </c>
      <c r="S9" s="80">
        <v>0</v>
      </c>
      <c r="T9" s="78">
        <f>SUMPRODUCT(LTA!F9:AJ9,LTA!F$101:AJ$101,LTA!F$103:AJ$103)</f>
        <v>82.08</v>
      </c>
      <c r="U9" s="78">
        <f>SUMPRODUCT(LTA!F9:AJ9,LTA!F$102:AJ$102,LTA!F$103:AJ$103)</f>
        <v>102.45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29.5</v>
      </c>
      <c r="AB9" s="117">
        <f>-STOA!N9</f>
        <v>-344.15</v>
      </c>
      <c r="AC9">
        <f t="shared" si="0"/>
        <v>15.114588981883537</v>
      </c>
      <c r="AD9">
        <f t="shared" si="1"/>
        <v>858.08848066461508</v>
      </c>
      <c r="AE9">
        <f>'IDT-1'!B9</f>
        <v>0</v>
      </c>
      <c r="AF9" s="26"/>
      <c r="AG9">
        <f t="shared" si="2"/>
        <v>858.08848066461508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939.10261812262354</v>
      </c>
      <c r="P10" s="77">
        <v>58.874517341927572</v>
      </c>
      <c r="Q10" s="77">
        <v>38.164849547969233</v>
      </c>
      <c r="R10" s="80">
        <v>0</v>
      </c>
      <c r="S10" s="80">
        <v>0</v>
      </c>
      <c r="T10" s="78">
        <f>SUMPRODUCT(LTA!F10:AJ10,LTA!F$101:AJ$101,LTA!F$103:AJ$103)</f>
        <v>80.11999999999999</v>
      </c>
      <c r="U10" s="78">
        <f>SUMPRODUCT(LTA!F10:AJ10,LTA!F$102:AJ$102,LTA!F$103:AJ$103)</f>
        <v>102.06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29.5</v>
      </c>
      <c r="AB10" s="117">
        <f>-STOA!N10</f>
        <v>-344.15</v>
      </c>
      <c r="AC10">
        <f t="shared" si="0"/>
        <v>14.321815970127934</v>
      </c>
      <c r="AD10">
        <f t="shared" si="1"/>
        <v>857.18404904239242</v>
      </c>
      <c r="AE10">
        <f>'IDT-1'!B10</f>
        <v>0</v>
      </c>
      <c r="AF10" s="26"/>
      <c r="AG10">
        <f t="shared" si="2"/>
        <v>857.18404904239242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940.31781787307762</v>
      </c>
      <c r="P11" s="77">
        <v>61.12</v>
      </c>
      <c r="Q11" s="77">
        <v>38.159999999999997</v>
      </c>
      <c r="R11" s="80">
        <v>0</v>
      </c>
      <c r="S11" s="80">
        <v>0</v>
      </c>
      <c r="T11" s="78">
        <f>SUMPRODUCT(LTA!F11:AJ11,LTA!F$101:AJ$101,LTA!F$103:AJ$103)</f>
        <v>85.699999999999989</v>
      </c>
      <c r="U11" s="78">
        <f>SUMPRODUCT(LTA!F11:AJ11,LTA!F$102:AJ$102,LTA!F$103:AJ$103)</f>
        <v>100.95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29.5</v>
      </c>
      <c r="AB11" s="117">
        <f>-STOA!N11</f>
        <v>-344.15</v>
      </c>
      <c r="AC11">
        <f t="shared" si="0"/>
        <v>14.462588319478405</v>
      </c>
      <c r="AD11">
        <f t="shared" si="1"/>
        <v>856.96910955359931</v>
      </c>
      <c r="AE11">
        <f>'IDT-1'!B11</f>
        <v>0</v>
      </c>
      <c r="AF11" s="26"/>
      <c r="AG11">
        <f t="shared" si="2"/>
        <v>856.96910955359931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892.94360619503436</v>
      </c>
      <c r="P12" s="77">
        <v>58.88</v>
      </c>
      <c r="Q12" s="77">
        <v>38.159999999999997</v>
      </c>
      <c r="R12" s="80">
        <v>0</v>
      </c>
      <c r="S12" s="80">
        <v>0</v>
      </c>
      <c r="T12" s="78">
        <f>SUMPRODUCT(LTA!F12:AJ12,LTA!F$101:AJ$101,LTA!F$103:AJ$103)</f>
        <v>84.87</v>
      </c>
      <c r="U12" s="78">
        <f>SUMPRODUCT(LTA!F12:AJ12,LTA!F$102:AJ$102,LTA!F$103:AJ$103)</f>
        <v>98.54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29.5</v>
      </c>
      <c r="AB12" s="117">
        <f>-STOA!N12</f>
        <v>-344.15</v>
      </c>
      <c r="AC12">
        <f t="shared" si="0"/>
        <v>13.735968283346004</v>
      </c>
      <c r="AD12">
        <f t="shared" si="1"/>
        <v>853.47151791168835</v>
      </c>
      <c r="AE12">
        <f>'IDT-1'!B12</f>
        <v>0</v>
      </c>
      <c r="AF12" s="26"/>
      <c r="AG12">
        <f t="shared" si="2"/>
        <v>853.47151791168835</v>
      </c>
      <c r="AI12" s="75">
        <f>PXIL!H12</f>
        <v>0</v>
      </c>
      <c r="AJ12" s="75">
        <f>PXIL!N12</f>
        <v>0</v>
      </c>
      <c r="AK12" s="75">
        <f>RTM_IEX!H12</f>
        <v>9.6300000000000008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886.20097238240874</v>
      </c>
      <c r="P13" s="77">
        <v>58.88</v>
      </c>
      <c r="Q13" s="77">
        <v>38.159999999999997</v>
      </c>
      <c r="R13" s="80">
        <v>0</v>
      </c>
      <c r="S13" s="80">
        <v>0</v>
      </c>
      <c r="T13" s="78">
        <f>SUMPRODUCT(LTA!F13:AJ13,LTA!F$101:AJ$101,LTA!F$103:AJ$103)</f>
        <v>82.47</v>
      </c>
      <c r="U13" s="78">
        <f>SUMPRODUCT(LTA!F13:AJ13,LTA!F$102:AJ$102,LTA!F$103:AJ$103)</f>
        <v>96.160000000000011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29.5</v>
      </c>
      <c r="AB13" s="117">
        <f>-STOA!N13</f>
        <v>-344.15</v>
      </c>
      <c r="AC13">
        <f t="shared" si="0"/>
        <v>13.629728253494656</v>
      </c>
      <c r="AD13">
        <f t="shared" si="1"/>
        <v>823.42512412891404</v>
      </c>
      <c r="AE13">
        <f>'IDT-1'!B13</f>
        <v>0</v>
      </c>
      <c r="AF13" s="26"/>
      <c r="AG13">
        <f t="shared" si="2"/>
        <v>823.42512412891404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917.99002146574787</v>
      </c>
      <c r="P14" s="77">
        <v>58.88</v>
      </c>
      <c r="Q14" s="77">
        <v>38.159999999999997</v>
      </c>
      <c r="R14" s="80">
        <v>0</v>
      </c>
      <c r="S14" s="80">
        <v>0</v>
      </c>
      <c r="T14" s="78">
        <f>SUMPRODUCT(LTA!F14:AJ14,LTA!F$101:AJ$101,LTA!F$103:AJ$103)</f>
        <v>81.02</v>
      </c>
      <c r="U14" s="78">
        <f>SUMPRODUCT(LTA!F14:AJ14,LTA!F$102:AJ$102,LTA!F$103:AJ$103)</f>
        <v>95.48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29.5</v>
      </c>
      <c r="AB14" s="117">
        <f>-STOA!N14</f>
        <v>-344.15</v>
      </c>
      <c r="AC14">
        <f t="shared" si="0"/>
        <v>14.210340476227074</v>
      </c>
      <c r="AD14">
        <f t="shared" si="1"/>
        <v>816.50356098952079</v>
      </c>
      <c r="AE14">
        <f>'IDT-1'!B14</f>
        <v>0</v>
      </c>
      <c r="AF14" s="26"/>
      <c r="AG14">
        <f t="shared" si="2"/>
        <v>816.50356098952079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809.73853460841008</v>
      </c>
      <c r="P15" s="77">
        <v>58.88</v>
      </c>
      <c r="Q15" s="77">
        <v>38.159999999999997</v>
      </c>
      <c r="R15" s="80">
        <v>0</v>
      </c>
      <c r="S15" s="80">
        <v>0</v>
      </c>
      <c r="T15" s="78">
        <f>SUMPRODUCT(LTA!F15:AJ15,LTA!F$101:AJ$101,LTA!F$103:AJ$103)</f>
        <v>79.180000000000007</v>
      </c>
      <c r="U15" s="78">
        <f>SUMPRODUCT(LTA!F15:AJ15,LTA!F$102:AJ$102,LTA!F$103:AJ$103)</f>
        <v>94.24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29.5</v>
      </c>
      <c r="AB15" s="117">
        <f>-STOA!N15</f>
        <v>-244.15</v>
      </c>
      <c r="AC15">
        <f t="shared" si="0"/>
        <v>12.183004344263452</v>
      </c>
      <c r="AD15">
        <f t="shared" si="1"/>
        <v>825.19941026414676</v>
      </c>
      <c r="AE15">
        <f>'IDT-1'!B15</f>
        <v>0</v>
      </c>
      <c r="AF15" s="26"/>
      <c r="AG15">
        <f t="shared" si="2"/>
        <v>825.19941026414676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776.91008343657586</v>
      </c>
      <c r="P16" s="77">
        <v>58.88</v>
      </c>
      <c r="Q16" s="77">
        <v>38.159999999999997</v>
      </c>
      <c r="R16" s="80">
        <v>0</v>
      </c>
      <c r="S16" s="80">
        <v>0</v>
      </c>
      <c r="T16" s="78">
        <f>SUMPRODUCT(LTA!F16:AJ16,LTA!F$101:AJ$101,LTA!F$103:AJ$103)</f>
        <v>77.17</v>
      </c>
      <c r="U16" s="78">
        <f>SUMPRODUCT(LTA!F16:AJ16,LTA!F$102:AJ$102,LTA!F$103:AJ$103)</f>
        <v>92.550000000000011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29.5</v>
      </c>
      <c r="AB16" s="117">
        <f>-STOA!N16</f>
        <v>-244.15</v>
      </c>
      <c r="AC16">
        <f t="shared" si="0"/>
        <v>11.683991423507404</v>
      </c>
      <c r="AD16">
        <f t="shared" si="1"/>
        <v>809.16997201306833</v>
      </c>
      <c r="AE16">
        <f>'IDT-1'!B16</f>
        <v>0</v>
      </c>
      <c r="AF16" s="26"/>
      <c r="AG16">
        <f t="shared" si="2"/>
        <v>809.16997201306833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765.78901234320688</v>
      </c>
      <c r="P17" s="77">
        <v>58.88</v>
      </c>
      <c r="Q17" s="77">
        <v>38.159999999999997</v>
      </c>
      <c r="R17" s="80">
        <v>0</v>
      </c>
      <c r="S17" s="80">
        <v>0</v>
      </c>
      <c r="T17" s="78">
        <f>SUMPRODUCT(LTA!F17:AJ17,LTA!F$101:AJ$101,LTA!F$103:AJ$103)</f>
        <v>75.569999999999993</v>
      </c>
      <c r="U17" s="78">
        <f>SUMPRODUCT(LTA!F17:AJ17,LTA!F$102:AJ$102,LTA!F$103:AJ$103)</f>
        <v>83.570000000000007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29.5</v>
      </c>
      <c r="AB17" s="117">
        <f>-STOA!N17</f>
        <v>-244.15</v>
      </c>
      <c r="AC17">
        <f t="shared" si="0"/>
        <v>11.430875105230392</v>
      </c>
      <c r="AD17">
        <f t="shared" si="1"/>
        <v>794.72201723797673</v>
      </c>
      <c r="AE17">
        <f>'IDT-1'!B17</f>
        <v>0</v>
      </c>
      <c r="AF17" s="26"/>
      <c r="AG17">
        <f t="shared" si="2"/>
        <v>794.72201723797673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772.53149444396763</v>
      </c>
      <c r="P18" s="77">
        <v>58.88</v>
      </c>
      <c r="Q18" s="77">
        <v>38.159999999999997</v>
      </c>
      <c r="R18" s="80">
        <v>0</v>
      </c>
      <c r="S18" s="80">
        <v>0</v>
      </c>
      <c r="T18" s="78">
        <f>SUMPRODUCT(LTA!F18:AJ18,LTA!F$101:AJ$101,LTA!F$103:AJ$103)</f>
        <v>73.19</v>
      </c>
      <c r="U18" s="78">
        <f>SUMPRODUCT(LTA!F18:AJ18,LTA!F$102:AJ$102,LTA!F$103:AJ$103)</f>
        <v>81.86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29.5</v>
      </c>
      <c r="AB18" s="117">
        <f>-STOA!N18</f>
        <v>-244.15</v>
      </c>
      <c r="AC18">
        <f t="shared" si="0"/>
        <v>11.454216947717084</v>
      </c>
      <c r="AD18">
        <f t="shared" si="1"/>
        <v>797.35115749625061</v>
      </c>
      <c r="AE18">
        <f>'IDT-1'!B18</f>
        <v>0</v>
      </c>
      <c r="AF18" s="26"/>
      <c r="AG18">
        <f t="shared" si="2"/>
        <v>797.35115749625061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797.59382105511429</v>
      </c>
      <c r="P19" s="77">
        <v>58.88</v>
      </c>
      <c r="Q19" s="77">
        <v>38.159999999999997</v>
      </c>
      <c r="R19" s="80">
        <v>0</v>
      </c>
      <c r="S19" s="80">
        <v>0</v>
      </c>
      <c r="T19" s="78">
        <f>SUMPRODUCT(LTA!F19:AJ19,LTA!F$101:AJ$101,LTA!F$103:AJ$103)</f>
        <v>67.62</v>
      </c>
      <c r="U19" s="78">
        <f>SUMPRODUCT(LTA!F19:AJ19,LTA!F$102:AJ$102,LTA!F$103:AJ$103)</f>
        <v>78.539999999999992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29.5</v>
      </c>
      <c r="AB19" s="117">
        <f>-STOA!N19</f>
        <v>-244.15</v>
      </c>
      <c r="AC19">
        <f t="shared" si="0"/>
        <v>11.676436569594934</v>
      </c>
      <c r="AD19">
        <f t="shared" si="1"/>
        <v>804.30126448551948</v>
      </c>
      <c r="AE19">
        <f>'IDT-1'!B19</f>
        <v>0</v>
      </c>
      <c r="AF19" s="26"/>
      <c r="AG19">
        <f t="shared" si="2"/>
        <v>804.30126448551948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819.35027854098246</v>
      </c>
      <c r="P20" s="77">
        <v>56.77</v>
      </c>
      <c r="Q20" s="77">
        <v>38.164849547969233</v>
      </c>
      <c r="R20" s="80">
        <v>0</v>
      </c>
      <c r="S20" s="80">
        <v>0</v>
      </c>
      <c r="T20" s="78">
        <f>SUMPRODUCT(LTA!F20:AJ20,LTA!F$101:AJ$101,LTA!F$103:AJ$103)</f>
        <v>63.839999999999996</v>
      </c>
      <c r="U20" s="78">
        <f>SUMPRODUCT(LTA!F20:AJ20,LTA!F$102:AJ$102,LTA!F$103:AJ$103)</f>
        <v>76.010000000000005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29.5</v>
      </c>
      <c r="AB20" s="117">
        <f>-STOA!N20</f>
        <v>-244.15</v>
      </c>
      <c r="AC20">
        <f t="shared" si="0"/>
        <v>11.784961943970508</v>
      </c>
      <c r="AD20">
        <f t="shared" si="1"/>
        <v>818.53404614498129</v>
      </c>
      <c r="AE20">
        <f>'IDT-1'!B20</f>
        <v>0</v>
      </c>
      <c r="AF20" s="26"/>
      <c r="AG20">
        <f t="shared" si="2"/>
        <v>818.53404614498129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844.36128449933915</v>
      </c>
      <c r="P21" s="77">
        <v>58.874517341927572</v>
      </c>
      <c r="Q21" s="77">
        <v>38.164849547969233</v>
      </c>
      <c r="R21" s="80">
        <v>0</v>
      </c>
      <c r="S21" s="80">
        <v>0</v>
      </c>
      <c r="T21" s="78">
        <f>SUMPRODUCT(LTA!F21:AJ21,LTA!F$101:AJ$101,LTA!F$103:AJ$103)</f>
        <v>61.96</v>
      </c>
      <c r="U21" s="78">
        <f>SUMPRODUCT(LTA!F21:AJ21,LTA!F$102:AJ$102,LTA!F$103:AJ$103)</f>
        <v>73.900000000000006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29.5</v>
      </c>
      <c r="AB21" s="117">
        <f>-STOA!N21</f>
        <v>-244.15</v>
      </c>
      <c r="AC21">
        <f t="shared" si="0"/>
        <v>11.917441528835447</v>
      </c>
      <c r="AD21">
        <f t="shared" si="1"/>
        <v>849.52708986040057</v>
      </c>
      <c r="AE21">
        <f>'IDT-1'!B21</f>
        <v>0</v>
      </c>
      <c r="AF21" s="26"/>
      <c r="AG21">
        <f t="shared" si="2"/>
        <v>849.52708986040057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869.41194079287698</v>
      </c>
      <c r="P22" s="77">
        <v>58.874517341927572</v>
      </c>
      <c r="Q22" s="77">
        <v>38.164849547969233</v>
      </c>
      <c r="R22" s="80">
        <v>0</v>
      </c>
      <c r="S22" s="80">
        <v>0</v>
      </c>
      <c r="T22" s="78">
        <f>SUMPRODUCT(LTA!F22:AJ22,LTA!F$101:AJ$101,LTA!F$103:AJ$103)</f>
        <v>61.29</v>
      </c>
      <c r="U22" s="78">
        <f>SUMPRODUCT(LTA!F22:AJ22,LTA!F$102:AJ$102,LTA!F$103:AJ$103)</f>
        <v>72.16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29.5</v>
      </c>
      <c r="AB22" s="117">
        <f>-STOA!N22</f>
        <v>-244.15</v>
      </c>
      <c r="AC22">
        <f t="shared" si="0"/>
        <v>12.116679304218581</v>
      </c>
      <c r="AD22">
        <f t="shared" si="1"/>
        <v>871.96850837855527</v>
      </c>
      <c r="AE22">
        <f>'IDT-1'!B22</f>
        <v>0</v>
      </c>
      <c r="AF22" s="26"/>
      <c r="AG22">
        <f t="shared" si="2"/>
        <v>871.96850837855527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910.58210156880625</v>
      </c>
      <c r="P23" s="77">
        <v>58.874517341927572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72.349999999999994</v>
      </c>
      <c r="U23" s="78">
        <f>SUMPRODUCT(LTA!F23:AJ23,LTA!F$102:AJ$102,LTA!F$103:AJ$103)</f>
        <v>82.14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29.5</v>
      </c>
      <c r="AB23" s="117">
        <f>-STOA!N23</f>
        <v>-244.15</v>
      </c>
      <c r="AC23">
        <f t="shared" si="0"/>
        <v>12.859182043024628</v>
      </c>
      <c r="AD23">
        <f t="shared" si="1"/>
        <v>955.60131686770922</v>
      </c>
      <c r="AE23">
        <f>'IDT-1'!B23</f>
        <v>0</v>
      </c>
      <c r="AF23" s="26"/>
      <c r="AG23">
        <f t="shared" si="2"/>
        <v>955.60131686770922</v>
      </c>
      <c r="AI23" s="75">
        <f>PXIL!H23</f>
        <v>0</v>
      </c>
      <c r="AJ23" s="75">
        <f>PXIL!N23</f>
        <v>0</v>
      </c>
      <c r="AK23" s="75">
        <f>RTM_IEX!H23</f>
        <v>22.16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963.24821730960105</v>
      </c>
      <c r="P24" s="77">
        <v>58.874517341927572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71.36</v>
      </c>
      <c r="U24" s="78">
        <f>SUMPRODUCT(LTA!F24:AJ24,LTA!F$102:AJ$102,LTA!F$103:AJ$103)</f>
        <v>79.330000000000013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29.5</v>
      </c>
      <c r="AB24" s="117">
        <f>-STOA!N24</f>
        <v>-244.15</v>
      </c>
      <c r="AC24">
        <f t="shared" si="0"/>
        <v>13.306099861543622</v>
      </c>
      <c r="AD24">
        <f t="shared" si="1"/>
        <v>1005.9405147899848</v>
      </c>
      <c r="AE24">
        <f>'IDT-1'!B24</f>
        <v>0</v>
      </c>
      <c r="AF24" s="26"/>
      <c r="AG24">
        <f t="shared" si="2"/>
        <v>1005.9405147899848</v>
      </c>
      <c r="AI24" s="75">
        <f>PXIL!H24</f>
        <v>0</v>
      </c>
      <c r="AJ24" s="75">
        <f>PXIL!N24</f>
        <v>0</v>
      </c>
      <c r="AK24" s="75">
        <f>RTM_IEX!H24</f>
        <v>24.08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987.95415487277489</v>
      </c>
      <c r="P25" s="77">
        <v>58.874517341927572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70.94</v>
      </c>
      <c r="U25" s="78">
        <f>SUMPRODUCT(LTA!F25:AJ25,LTA!F$102:AJ$102,LTA!F$103:AJ$103)</f>
        <v>78.05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29.5</v>
      </c>
      <c r="AB25" s="117">
        <f>-STOA!N25</f>
        <v>-244.15</v>
      </c>
      <c r="AC25">
        <f t="shared" si="0"/>
        <v>13.771320112099552</v>
      </c>
      <c r="AD25">
        <f t="shared" si="1"/>
        <v>1058.3412321026028</v>
      </c>
      <c r="AE25">
        <f>'IDT-1'!B25</f>
        <v>0</v>
      </c>
      <c r="AF25" s="26"/>
      <c r="AG25">
        <f t="shared" si="2"/>
        <v>1058.3412321026028</v>
      </c>
      <c r="AI25" s="75">
        <f>PXIL!H25</f>
        <v>0</v>
      </c>
      <c r="AJ25" s="75">
        <f>PXIL!N25</f>
        <v>0</v>
      </c>
      <c r="AK25" s="75">
        <f>RTM_IEX!H25</f>
        <v>53.94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1007.0689928445588</v>
      </c>
      <c r="P26" s="77">
        <v>58.874517341927572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69.7</v>
      </c>
      <c r="U26" s="78">
        <f>SUMPRODUCT(LTA!F26:AJ26,LTA!F$102:AJ$102,LTA!F$103:AJ$103)</f>
        <v>76.949999999999989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29.5</v>
      </c>
      <c r="AB26" s="117">
        <f>-STOA!N26</f>
        <v>-244.15</v>
      </c>
      <c r="AC26">
        <f t="shared" si="0"/>
        <v>13.927474686251252</v>
      </c>
      <c r="AD26">
        <f t="shared" si="1"/>
        <v>1075.9299155002352</v>
      </c>
      <c r="AE26">
        <f>'IDT-1'!B26</f>
        <v>37</v>
      </c>
      <c r="AF26" s="26"/>
      <c r="AG26">
        <f t="shared" si="2"/>
        <v>1112.9299155002352</v>
      </c>
      <c r="AI26" s="75">
        <f>PXIL!H26</f>
        <v>0</v>
      </c>
      <c r="AJ26" s="75">
        <f>PXIL!N26</f>
        <v>0</v>
      </c>
      <c r="AK26" s="75">
        <f>RTM_IEX!H26</f>
        <v>54.91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1037.6309424457031</v>
      </c>
      <c r="P27" s="77">
        <v>58.874517341927572</v>
      </c>
      <c r="Q27" s="77">
        <v>38.17</v>
      </c>
      <c r="R27" s="80">
        <v>0</v>
      </c>
      <c r="S27" s="80">
        <v>0</v>
      </c>
      <c r="T27" s="78">
        <f>SUMPRODUCT(LTA!F27:AJ27,LTA!F$101:AJ$101,LTA!F$103:AJ$103)</f>
        <v>67.95</v>
      </c>
      <c r="U27" s="78">
        <f>SUMPRODUCT(LTA!F27:AJ27,LTA!F$102:AJ$102,LTA!F$103:AJ$103)</f>
        <v>67.06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149.85</v>
      </c>
      <c r="AB27" s="117">
        <f>-STOA!N27</f>
        <v>-313.67</v>
      </c>
      <c r="AC27">
        <f t="shared" si="0"/>
        <v>15.312499268084338</v>
      </c>
      <c r="AD27">
        <f t="shared" si="1"/>
        <v>1092.2768405195463</v>
      </c>
      <c r="AE27">
        <f>'IDT-1'!B27</f>
        <v>51</v>
      </c>
      <c r="AF27" s="26"/>
      <c r="AG27">
        <f t="shared" si="2"/>
        <v>1143.2768405195463</v>
      </c>
      <c r="AI27" s="75">
        <f>PXIL!H27</f>
        <v>0</v>
      </c>
      <c r="AJ27" s="75">
        <f>PXIL!N27</f>
        <v>0</v>
      </c>
      <c r="AK27" s="75">
        <f>RTM_IEX!H27</f>
        <v>2.89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1076.3493339234026</v>
      </c>
      <c r="P28" s="77">
        <v>58.874517341927572</v>
      </c>
      <c r="Q28" s="77">
        <v>38.17</v>
      </c>
      <c r="R28" s="80">
        <v>0.82</v>
      </c>
      <c r="S28" s="80">
        <v>0</v>
      </c>
      <c r="T28" s="78">
        <f>SUMPRODUCT(LTA!F28:AJ28,LTA!F$101:AJ$101,LTA!F$103:AJ$103)</f>
        <v>64.05</v>
      </c>
      <c r="U28" s="78">
        <f>SUMPRODUCT(LTA!F28:AJ28,LTA!F$102:AJ$102,LTA!F$103:AJ$103)</f>
        <v>59.809999999999995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149.85</v>
      </c>
      <c r="AB28" s="117">
        <f>-STOA!N28</f>
        <v>-313.67</v>
      </c>
      <c r="AC28">
        <f t="shared" si="0"/>
        <v>15.681029113088094</v>
      </c>
      <c r="AD28">
        <f t="shared" si="1"/>
        <v>1133.7867021522418</v>
      </c>
      <c r="AE28">
        <f>'IDT-1'!B28</f>
        <v>85</v>
      </c>
      <c r="AF28" s="26"/>
      <c r="AG28">
        <f t="shared" si="2"/>
        <v>1218.7867021522418</v>
      </c>
      <c r="AI28" s="75">
        <f>PXIL!H28</f>
        <v>0</v>
      </c>
      <c r="AJ28" s="75">
        <f>PXIL!N28</f>
        <v>0</v>
      </c>
      <c r="AK28" s="75">
        <f>RTM_IEX!H28</f>
        <v>16.38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1103.9300712747026</v>
      </c>
      <c r="P29" s="77">
        <v>58.874517341927572</v>
      </c>
      <c r="Q29" s="77">
        <v>38.17</v>
      </c>
      <c r="R29" s="80">
        <v>7.2945505617977533</v>
      </c>
      <c r="S29" s="80">
        <v>0</v>
      </c>
      <c r="T29" s="78">
        <f>SUMPRODUCT(LTA!F29:AJ29,LTA!F$101:AJ$101,LTA!F$103:AJ$103)</f>
        <v>53.24</v>
      </c>
      <c r="U29" s="78">
        <f>SUMPRODUCT(LTA!F29:AJ29,LTA!F$102:AJ$102,LTA!F$103:AJ$103)</f>
        <v>49.4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198.00999999999993</v>
      </c>
      <c r="AB29" s="117">
        <f>-STOA!N29</f>
        <v>-313.67</v>
      </c>
      <c r="AC29">
        <f t="shared" si="0"/>
        <v>16.277099646723354</v>
      </c>
      <c r="AD29">
        <f t="shared" si="1"/>
        <v>1200.9259195317045</v>
      </c>
      <c r="AE29">
        <f>'IDT-1'!B29</f>
        <v>68</v>
      </c>
      <c r="AF29" s="26"/>
      <c r="AG29">
        <f t="shared" si="2"/>
        <v>1268.9259195317045</v>
      </c>
      <c r="AI29" s="75">
        <f>PXIL!H29</f>
        <v>0</v>
      </c>
      <c r="AJ29" s="75">
        <f>PXIL!N29</f>
        <v>0</v>
      </c>
      <c r="AK29" s="75">
        <f>RTM_IEX!H29</f>
        <v>23.12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1113.7755524345025</v>
      </c>
      <c r="P30" s="77">
        <v>58.874517341927572</v>
      </c>
      <c r="Q30" s="77">
        <v>38.17</v>
      </c>
      <c r="R30" s="80">
        <v>14.2</v>
      </c>
      <c r="S30" s="80">
        <v>0</v>
      </c>
      <c r="T30" s="78">
        <f>SUMPRODUCT(LTA!F30:AJ30,LTA!F$101:AJ$101,LTA!F$103:AJ$103)</f>
        <v>53.07</v>
      </c>
      <c r="U30" s="78">
        <f>SUMPRODUCT(LTA!F30:AJ30,LTA!F$102:AJ$102,LTA!F$103:AJ$103)</f>
        <v>46.949999999999996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198.00999999999993</v>
      </c>
      <c r="AB30" s="117">
        <f>-STOA!N30</f>
        <v>-313.67</v>
      </c>
      <c r="AC30">
        <f t="shared" si="0"/>
        <v>16.460763835985777</v>
      </c>
      <c r="AD30">
        <f t="shared" si="1"/>
        <v>1221.6131859404443</v>
      </c>
      <c r="AE30">
        <f>'IDT-1'!B30</f>
        <v>105</v>
      </c>
      <c r="AF30" s="26"/>
      <c r="AG30">
        <f t="shared" si="2"/>
        <v>1326.6131859404443</v>
      </c>
      <c r="AI30" s="75">
        <f>PXIL!H30</f>
        <v>0</v>
      </c>
      <c r="AJ30" s="75">
        <f>PXIL!N30</f>
        <v>0</v>
      </c>
      <c r="AK30" s="75">
        <f>RTM_IEX!H30</f>
        <v>29.86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1130.8702989585333</v>
      </c>
      <c r="P31" s="77">
        <v>58.874517341927572</v>
      </c>
      <c r="Q31" s="77">
        <v>38.17</v>
      </c>
      <c r="R31" s="80">
        <v>25.759999999999998</v>
      </c>
      <c r="S31" s="80">
        <v>0</v>
      </c>
      <c r="T31" s="78">
        <f>SUMPRODUCT(LTA!F31:AJ31,LTA!F$101:AJ$101,LTA!F$103:AJ$103)</f>
        <v>56.800000000000004</v>
      </c>
      <c r="U31" s="78">
        <f>SUMPRODUCT(LTA!F31:AJ31,LTA!F$102:AJ$102,LTA!F$103:AJ$103)</f>
        <v>45.58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249.45999999999998</v>
      </c>
      <c r="AB31" s="117">
        <f>-STOA!N31</f>
        <v>-313.67</v>
      </c>
      <c r="AC31">
        <f t="shared" si="0"/>
        <v>16.923685605397246</v>
      </c>
      <c r="AD31">
        <f t="shared" si="1"/>
        <v>1273.7550106950634</v>
      </c>
      <c r="AE31">
        <f>'IDT-1'!B31</f>
        <v>94.305999999999997</v>
      </c>
      <c r="AF31" s="26"/>
      <c r="AG31">
        <f t="shared" si="2"/>
        <v>1368.0610106950635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1130.8702989585333</v>
      </c>
      <c r="P32" s="77">
        <v>58.874517341927572</v>
      </c>
      <c r="Q32" s="77">
        <v>38.17</v>
      </c>
      <c r="R32" s="80">
        <v>35.049999999999997</v>
      </c>
      <c r="S32" s="80">
        <v>0</v>
      </c>
      <c r="T32" s="78">
        <f>SUMPRODUCT(LTA!F32:AJ32,LTA!F$101:AJ$101,LTA!F$103:AJ$103)</f>
        <v>69.78</v>
      </c>
      <c r="U32" s="78">
        <f>SUMPRODUCT(LTA!F32:AJ32,LTA!F$102:AJ$102,LTA!F$103:AJ$103)</f>
        <v>44.49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275.11999999999995</v>
      </c>
      <c r="AB32" s="117">
        <f>-STOA!N32</f>
        <v>-313.67</v>
      </c>
      <c r="AC32">
        <f t="shared" si="0"/>
        <v>17.335877605397247</v>
      </c>
      <c r="AD32">
        <f t="shared" si="1"/>
        <v>1320.1828186950634</v>
      </c>
      <c r="AE32">
        <f>'IDT-1'!B32</f>
        <v>84.864000000000004</v>
      </c>
      <c r="AF32" s="26"/>
      <c r="AG32">
        <f t="shared" si="2"/>
        <v>1405.0468186950634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1128.5348898513332</v>
      </c>
      <c r="P33" s="77">
        <v>58.874517341927572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97.22999999999999</v>
      </c>
      <c r="U33" s="78">
        <f>SUMPRODUCT(LTA!F33:AJ33,LTA!F$102:AJ$102,LTA!F$103:AJ$103)</f>
        <v>58.48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275.07</v>
      </c>
      <c r="AB33" s="117">
        <f>-STOA!N33</f>
        <v>-313.67</v>
      </c>
      <c r="AC33">
        <f t="shared" si="0"/>
        <v>17.825462005253886</v>
      </c>
      <c r="AD33">
        <f t="shared" si="1"/>
        <v>1375.3278251880067</v>
      </c>
      <c r="AE33">
        <f>'IDT-1'!B33</f>
        <v>79.88</v>
      </c>
      <c r="AF33" s="26"/>
      <c r="AG33">
        <f t="shared" si="2"/>
        <v>1455.2078251880066</v>
      </c>
      <c r="AI33" s="75">
        <f>PXIL!H33</f>
        <v>0</v>
      </c>
      <c r="AJ33" s="75">
        <f>PXIL!N33</f>
        <v>0</v>
      </c>
      <c r="AK33" s="75">
        <f>RTM_IEX!H33</f>
        <v>9.6300000000000008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1107.1398700184336</v>
      </c>
      <c r="P34" s="77">
        <v>58.874517341927572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122.59</v>
      </c>
      <c r="U34" s="78">
        <f>SUMPRODUCT(LTA!F34:AJ34,LTA!F$102:AJ$102,LTA!F$103:AJ$103)</f>
        <v>57.52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2.89</v>
      </c>
      <c r="Z34" s="75">
        <f>IEX!N34</f>
        <v>0</v>
      </c>
      <c r="AA34" s="117">
        <f>STOA!H34</f>
        <v>309.32</v>
      </c>
      <c r="AB34" s="117">
        <f>-STOA!N34</f>
        <v>-313.67</v>
      </c>
      <c r="AC34">
        <f t="shared" si="0"/>
        <v>18.187273830724369</v>
      </c>
      <c r="AD34">
        <f t="shared" si="1"/>
        <v>1416.0809935296368</v>
      </c>
      <c r="AE34">
        <f>'IDT-1'!B34</f>
        <v>56.255000000000003</v>
      </c>
      <c r="AF34" s="26"/>
      <c r="AG34">
        <f t="shared" si="2"/>
        <v>1472.3359935296369</v>
      </c>
      <c r="AI34" s="75">
        <f>PXIL!H34</f>
        <v>0</v>
      </c>
      <c r="AJ34" s="75">
        <f>PXIL!N34</f>
        <v>0</v>
      </c>
      <c r="AK34" s="75">
        <f>RTM_IEX!H34</f>
        <v>10.6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1100.2672134279326</v>
      </c>
      <c r="P35" s="77">
        <v>58.88</v>
      </c>
      <c r="Q35" s="77">
        <v>38.17</v>
      </c>
      <c r="R35" s="80">
        <v>42</v>
      </c>
      <c r="S35" s="80">
        <v>0</v>
      </c>
      <c r="T35" s="78">
        <f>SUMPRODUCT(LTA!F35:AJ35,LTA!F$101:AJ$101,LTA!F$103:AJ$103)</f>
        <v>152.13999999999999</v>
      </c>
      <c r="U35" s="78">
        <f>SUMPRODUCT(LTA!F35:AJ35,LTA!F$102:AJ$102,LTA!F$103:AJ$103)</f>
        <v>55.99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35.64</v>
      </c>
      <c r="Z35" s="75">
        <f>IEX!N35</f>
        <v>0</v>
      </c>
      <c r="AA35" s="117">
        <f>STOA!H35</f>
        <v>284.93</v>
      </c>
      <c r="AB35" s="117">
        <f>-STOA!N35</f>
        <v>-313.67</v>
      </c>
      <c r="AC35">
        <f t="shared" si="0"/>
        <v>18.353706700119002</v>
      </c>
      <c r="AD35">
        <f t="shared" si="1"/>
        <v>1434.8273867278137</v>
      </c>
      <c r="AE35">
        <f>'IDT-1'!B35</f>
        <v>24.776</v>
      </c>
      <c r="AF35" s="26"/>
      <c r="AG35">
        <f t="shared" si="2"/>
        <v>1459.6033867278138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1060.5665088362325</v>
      </c>
      <c r="P36" s="77">
        <v>58.88</v>
      </c>
      <c r="Q36" s="77">
        <v>38.17</v>
      </c>
      <c r="R36" s="80">
        <v>42</v>
      </c>
      <c r="S36" s="80">
        <v>0</v>
      </c>
      <c r="T36" s="78">
        <f>SUMPRODUCT(LTA!F36:AJ36,LTA!F$101:AJ$101,LTA!F$103:AJ$103)</f>
        <v>180.96</v>
      </c>
      <c r="U36" s="78">
        <f>SUMPRODUCT(LTA!F36:AJ36,LTA!F$102:AJ$102,LTA!F$103:AJ$103)</f>
        <v>55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105</v>
      </c>
      <c r="Z36" s="75">
        <f>IEX!N36</f>
        <v>0</v>
      </c>
      <c r="AA36" s="117">
        <f>STOA!H36</f>
        <v>265.46999999999997</v>
      </c>
      <c r="AB36" s="117">
        <f>-STOA!N36</f>
        <v>-313.67</v>
      </c>
      <c r="AC36">
        <f t="shared" si="0"/>
        <v>18.688364499712037</v>
      </c>
      <c r="AD36">
        <f t="shared" si="1"/>
        <v>1472.5220243365206</v>
      </c>
      <c r="AE36">
        <f>'IDT-1'!B36</f>
        <v>0</v>
      </c>
      <c r="AF36" s="26"/>
      <c r="AG36">
        <f t="shared" si="2"/>
        <v>1472.5220243365206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1046.4105034148326</v>
      </c>
      <c r="P37" s="77">
        <v>58.88</v>
      </c>
      <c r="Q37" s="77">
        <v>38.17</v>
      </c>
      <c r="R37" s="80">
        <v>42.689999999999991</v>
      </c>
      <c r="S37" s="80">
        <v>0</v>
      </c>
      <c r="T37" s="78">
        <f>SUMPRODUCT(LTA!F37:AJ37,LTA!F$101:AJ$101,LTA!F$103:AJ$103)</f>
        <v>205.12000000000003</v>
      </c>
      <c r="U37" s="78">
        <f>SUMPRODUCT(LTA!F37:AJ37,LTA!F$102:AJ$102,LTA!F$103:AJ$103)</f>
        <v>53.45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100.18</v>
      </c>
      <c r="Z37" s="75">
        <f>IEX!N37</f>
        <v>0</v>
      </c>
      <c r="AA37" s="117">
        <f>STOA!H37</f>
        <v>248.12</v>
      </c>
      <c r="AB37" s="117">
        <f>-STOA!N37</f>
        <v>-313.67</v>
      </c>
      <c r="AC37">
        <f t="shared" si="0"/>
        <v>18.653638799703476</v>
      </c>
      <c r="AD37">
        <f t="shared" si="1"/>
        <v>1450.5307446151296</v>
      </c>
      <c r="AE37">
        <f>'IDT-1'!B37</f>
        <v>5.6429999999999998</v>
      </c>
      <c r="AF37" s="26"/>
      <c r="AG37">
        <f t="shared" si="2"/>
        <v>1456.1737446151296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1024.0464306306328</v>
      </c>
      <c r="P38" s="77">
        <v>58.88</v>
      </c>
      <c r="Q38" s="77">
        <v>38.17</v>
      </c>
      <c r="R38" s="80">
        <v>42.689999999999991</v>
      </c>
      <c r="S38" s="80">
        <v>0</v>
      </c>
      <c r="T38" s="78">
        <f>SUMPRODUCT(LTA!F38:AJ38,LTA!F$101:AJ$101,LTA!F$103:AJ$103)</f>
        <v>236.52</v>
      </c>
      <c r="U38" s="78">
        <f>SUMPRODUCT(LTA!F38:AJ38,LTA!F$102:AJ$102,LTA!F$103:AJ$103)</f>
        <v>51.31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53.65</v>
      </c>
      <c r="Z38" s="75">
        <f>IEX!N38</f>
        <v>0</v>
      </c>
      <c r="AA38" s="117">
        <f>STOA!H38</f>
        <v>250.60999999999996</v>
      </c>
      <c r="AB38" s="117">
        <f>-STOA!N38</f>
        <v>-313.67</v>
      </c>
      <c r="AC38">
        <f t="shared" si="0"/>
        <v>18.650356831680323</v>
      </c>
      <c r="AD38">
        <f t="shared" si="1"/>
        <v>1452.1699537989525</v>
      </c>
      <c r="AE38">
        <f>'IDT-1'!B38</f>
        <v>8.4049999999999994</v>
      </c>
      <c r="AF38" s="26"/>
      <c r="AG38">
        <f t="shared" si="2"/>
        <v>1460.5749537989525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</v>
      </c>
      <c r="AM38" s="75">
        <f>RTM_PXI!H38</f>
        <v>0</v>
      </c>
      <c r="AN38" s="75">
        <f>RTM_PXI!N38</f>
        <v>0</v>
      </c>
      <c r="AO38" s="192">
        <f>GDAM_IEX!H38</f>
        <v>37.78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986.69049257234349</v>
      </c>
      <c r="P39" s="77">
        <v>58.88</v>
      </c>
      <c r="Q39" s="77">
        <v>38.17</v>
      </c>
      <c r="R39" s="80">
        <v>42.689999999999991</v>
      </c>
      <c r="S39" s="80">
        <v>0</v>
      </c>
      <c r="T39" s="78">
        <f>SUMPRODUCT(LTA!F39:AJ39,LTA!F$101:AJ$101,LTA!F$103:AJ$103)</f>
        <v>258.23</v>
      </c>
      <c r="U39" s="78">
        <f>SUMPRODUCT(LTA!F39:AJ39,LTA!F$102:AJ$102,LTA!F$103:AJ$103)</f>
        <v>46.910000000000004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104.03</v>
      </c>
      <c r="Z39" s="75">
        <f>IEX!N39</f>
        <v>0</v>
      </c>
      <c r="AA39" s="117">
        <f>STOA!H39</f>
        <v>262.52</v>
      </c>
      <c r="AB39" s="117">
        <f>-STOA!N39</f>
        <v>-313.67</v>
      </c>
      <c r="AC39">
        <f t="shared" si="0"/>
        <v>18.619721682497804</v>
      </c>
      <c r="AD39">
        <f t="shared" si="1"/>
        <v>1464.5400608898458</v>
      </c>
      <c r="AE39">
        <f>'IDT-1'!B39</f>
        <v>2.6309999999999998</v>
      </c>
      <c r="AF39" s="26"/>
      <c r="AG39">
        <f t="shared" si="2"/>
        <v>1467.1710608898459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978.29950883221647</v>
      </c>
      <c r="P40" s="77">
        <v>58.874517341927572</v>
      </c>
      <c r="Q40" s="77">
        <v>38.17</v>
      </c>
      <c r="R40" s="80">
        <v>42.689999999999991</v>
      </c>
      <c r="S40" s="80">
        <v>0</v>
      </c>
      <c r="T40" s="78">
        <f>SUMPRODUCT(LTA!F40:AJ40,LTA!F$101:AJ$101,LTA!F$103:AJ$103)</f>
        <v>280.32</v>
      </c>
      <c r="U40" s="78">
        <f>SUMPRODUCT(LTA!F40:AJ40,LTA!F$102:AJ$102,LTA!F$103:AJ$103)</f>
        <v>43.57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88.62</v>
      </c>
      <c r="Z40" s="75">
        <f>IEX!N40</f>
        <v>0</v>
      </c>
      <c r="AA40" s="117">
        <f>STOA!H40</f>
        <v>275.08</v>
      </c>
      <c r="AB40" s="117">
        <f>-STOA!N40</f>
        <v>-313.67</v>
      </c>
      <c r="AC40">
        <f t="shared" si="0"/>
        <v>18.685752778193649</v>
      </c>
      <c r="AD40">
        <f t="shared" si="1"/>
        <v>1471.9775633959503</v>
      </c>
      <c r="AE40">
        <f>'IDT-1'!B40</f>
        <v>0</v>
      </c>
      <c r="AF40" s="26"/>
      <c r="AG40">
        <f t="shared" si="2"/>
        <v>1471.9775633959503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967.45184385718233</v>
      </c>
      <c r="P41" s="77">
        <v>58.874517341927572</v>
      </c>
      <c r="Q41" s="77">
        <v>38.17</v>
      </c>
      <c r="R41" s="80">
        <v>42.689999999999991</v>
      </c>
      <c r="S41" s="80">
        <v>0</v>
      </c>
      <c r="T41" s="78">
        <f>SUMPRODUCT(LTA!F41:AJ41,LTA!F$101:AJ$101,LTA!F$103:AJ$103)</f>
        <v>309.83999999999997</v>
      </c>
      <c r="U41" s="78">
        <f>SUMPRODUCT(LTA!F41:AJ41,LTA!F$102:AJ$102,LTA!F$103:AJ$103)</f>
        <v>46.42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24.85</v>
      </c>
      <c r="Z41" s="75">
        <f>IEX!N41</f>
        <v>0</v>
      </c>
      <c r="AA41" s="117">
        <f>STOA!H41</f>
        <v>267.52</v>
      </c>
      <c r="AB41" s="117">
        <f>-STOA!N41</f>
        <v>-313.67</v>
      </c>
      <c r="AC41">
        <f t="shared" si="0"/>
        <v>18.867933326413347</v>
      </c>
      <c r="AD41">
        <f t="shared" si="1"/>
        <v>1492.4977178726965</v>
      </c>
      <c r="AE41">
        <f>'IDT-1'!B41</f>
        <v>0</v>
      </c>
      <c r="AF41" s="26"/>
      <c r="AG41">
        <f t="shared" si="2"/>
        <v>1492.4977178726965</v>
      </c>
      <c r="AI41" s="75">
        <f>PXIL!H41</f>
        <v>0</v>
      </c>
      <c r="AJ41" s="75">
        <f>PXIL!N41</f>
        <v>0</v>
      </c>
      <c r="AK41" s="75">
        <f>RTM_IEX!H41</f>
        <v>17.34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53.17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962.68121756526079</v>
      </c>
      <c r="P42" s="77">
        <v>58.874517341927572</v>
      </c>
      <c r="Q42" s="77">
        <v>38.17</v>
      </c>
      <c r="R42" s="80">
        <v>42</v>
      </c>
      <c r="S42" s="80">
        <v>0</v>
      </c>
      <c r="T42" s="78">
        <f>SUMPRODUCT(LTA!F42:AJ42,LTA!F$101:AJ$101,LTA!F$103:AJ$103)</f>
        <v>329.12</v>
      </c>
      <c r="U42" s="78">
        <f>SUMPRODUCT(LTA!F42:AJ42,LTA!F$102:AJ$102,LTA!F$103:AJ$103)</f>
        <v>45.77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278.13</v>
      </c>
      <c r="AB42" s="117">
        <f>-STOA!N42</f>
        <v>-313.67</v>
      </c>
      <c r="AC42">
        <f t="shared" si="0"/>
        <v>18.865287815044436</v>
      </c>
      <c r="AD42">
        <f t="shared" si="1"/>
        <v>1492.199737092144</v>
      </c>
      <c r="AE42">
        <f>'IDT-1'!B42</f>
        <v>0</v>
      </c>
      <c r="AF42" s="26"/>
      <c r="AG42">
        <f t="shared" si="2"/>
        <v>1492.199737092144</v>
      </c>
      <c r="AI42" s="75">
        <f>PXIL!H42</f>
        <v>0</v>
      </c>
      <c r="AJ42" s="75">
        <f>PXIL!N42</f>
        <v>0</v>
      </c>
      <c r="AK42" s="75">
        <f>RTM_IEX!H42</f>
        <v>18.3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52.98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968.73798187875684</v>
      </c>
      <c r="P43" s="77">
        <v>58.874517341927572</v>
      </c>
      <c r="Q43" s="77">
        <v>38.17</v>
      </c>
      <c r="R43" s="80">
        <v>42</v>
      </c>
      <c r="S43" s="80">
        <v>0</v>
      </c>
      <c r="T43" s="78">
        <f>SUMPRODUCT(LTA!F43:AJ43,LTA!F$101:AJ$101,LTA!F$103:AJ$103)</f>
        <v>370.86</v>
      </c>
      <c r="U43" s="78">
        <f>SUMPRODUCT(LTA!F43:AJ43,LTA!F$102:AJ$102,LTA!F$103:AJ$103)</f>
        <v>46.29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82.84</v>
      </c>
      <c r="Z43" s="75">
        <f>IEX!N43</f>
        <v>0</v>
      </c>
      <c r="AA43" s="117">
        <f>STOA!H43</f>
        <v>215.51</v>
      </c>
      <c r="AB43" s="117">
        <f>-STOA!N43</f>
        <v>-313.67</v>
      </c>
      <c r="AC43">
        <f t="shared" si="0"/>
        <v>18.8411473410032</v>
      </c>
      <c r="AD43">
        <f t="shared" si="1"/>
        <v>1489.4806418796811</v>
      </c>
      <c r="AE43">
        <f>'IDT-1'!B43</f>
        <v>0</v>
      </c>
      <c r="AF43" s="26"/>
      <c r="AG43">
        <f t="shared" si="2"/>
        <v>1489.4806418796811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971.30307520706867</v>
      </c>
      <c r="P44" s="77">
        <v>58.874517341927572</v>
      </c>
      <c r="Q44" s="77">
        <v>38.17</v>
      </c>
      <c r="R44" s="80">
        <v>42</v>
      </c>
      <c r="S44" s="80">
        <v>0</v>
      </c>
      <c r="T44" s="78">
        <f>SUMPRODUCT(LTA!F44:AJ44,LTA!F$101:AJ$101,LTA!F$103:AJ$103)</f>
        <v>427.75</v>
      </c>
      <c r="U44" s="78">
        <f>SUMPRODUCT(LTA!F44:AJ44,LTA!F$102:AJ$102,LTA!F$103:AJ$103)</f>
        <v>46.74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18.3</v>
      </c>
      <c r="Z44" s="75">
        <f>IEX!N44</f>
        <v>0</v>
      </c>
      <c r="AA44" s="117">
        <f>STOA!H44</f>
        <v>224.24</v>
      </c>
      <c r="AB44" s="117">
        <f>-STOA!N44</f>
        <v>-313.67</v>
      </c>
      <c r="AC44">
        <f t="shared" si="0"/>
        <v>19.07219216229235</v>
      </c>
      <c r="AD44">
        <f t="shared" si="1"/>
        <v>1515.5046903867039</v>
      </c>
      <c r="AE44">
        <f>'IDT-1'!B44</f>
        <v>0</v>
      </c>
      <c r="AF44" s="26"/>
      <c r="AG44">
        <f t="shared" si="2"/>
        <v>1515.5046903867039</v>
      </c>
      <c r="AI44" s="75">
        <f>PXIL!H44</f>
        <v>0</v>
      </c>
      <c r="AJ44" s="75">
        <f>PXIL!N44</f>
        <v>0</v>
      </c>
      <c r="AK44" s="75">
        <f>RTM_IEX!H44</f>
        <v>22.16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903.798573298664</v>
      </c>
      <c r="P45" s="77">
        <v>58.874517341927572</v>
      </c>
      <c r="Q45" s="77">
        <v>38.17</v>
      </c>
      <c r="R45" s="80">
        <v>42</v>
      </c>
      <c r="S45" s="80">
        <v>0</v>
      </c>
      <c r="T45" s="78">
        <f>SUMPRODUCT(LTA!F45:AJ45,LTA!F$101:AJ$101,LTA!F$103:AJ$103)</f>
        <v>429.72</v>
      </c>
      <c r="U45" s="78">
        <f>SUMPRODUCT(LTA!F45:AJ45,LTA!F$102:AJ$102,LTA!F$103:AJ$103)</f>
        <v>97.53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41.71</v>
      </c>
      <c r="Z45" s="75">
        <f>IEX!N45</f>
        <v>0</v>
      </c>
      <c r="AA45" s="117">
        <f>STOA!H45</f>
        <v>183.29999999999998</v>
      </c>
      <c r="AB45" s="117">
        <f>-STOA!N45</f>
        <v>-313.67</v>
      </c>
      <c r="AC45">
        <f t="shared" si="0"/>
        <v>19.480648545498386</v>
      </c>
      <c r="AD45">
        <f t="shared" si="1"/>
        <v>1561.5117320950931</v>
      </c>
      <c r="AE45">
        <f>'IDT-1'!B45</f>
        <v>0</v>
      </c>
      <c r="AF45" s="26"/>
      <c r="AG45">
        <f t="shared" si="2"/>
        <v>1561.5117320950931</v>
      </c>
      <c r="AI45" s="75">
        <f>PXIL!H45</f>
        <v>0</v>
      </c>
      <c r="AJ45" s="75">
        <f>PXIL!N45</f>
        <v>0</v>
      </c>
      <c r="AK45" s="75">
        <f>RTM_IEX!H45</f>
        <v>91.51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9.34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856.41318372505509</v>
      </c>
      <c r="P46" s="77">
        <v>58.874517341927572</v>
      </c>
      <c r="Q46" s="77">
        <v>38.17</v>
      </c>
      <c r="R46" s="80">
        <v>42</v>
      </c>
      <c r="S46" s="80">
        <v>0</v>
      </c>
      <c r="T46" s="78">
        <f>SUMPRODUCT(LTA!F46:AJ46,LTA!F$101:AJ$101,LTA!F$103:AJ$103)</f>
        <v>430.84999999999997</v>
      </c>
      <c r="U46" s="78">
        <f>SUMPRODUCT(LTA!F46:AJ46,LTA!F$102:AJ$102,LTA!F$103:AJ$103)</f>
        <v>98.61999999999999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189.69</v>
      </c>
      <c r="AB46" s="117">
        <f>-STOA!N46</f>
        <v>-313.67</v>
      </c>
      <c r="AC46">
        <f t="shared" si="0"/>
        <v>19.258225117250628</v>
      </c>
      <c r="AD46">
        <f t="shared" si="1"/>
        <v>1536.4587659497317</v>
      </c>
      <c r="AE46">
        <f>'IDT-1'!B46</f>
        <v>0</v>
      </c>
      <c r="AF46" s="26"/>
      <c r="AG46">
        <f t="shared" si="2"/>
        <v>1536.4587659497317</v>
      </c>
      <c r="AI46" s="75">
        <f>PXIL!H46</f>
        <v>0</v>
      </c>
      <c r="AJ46" s="75">
        <f>PXIL!N46</f>
        <v>0</v>
      </c>
      <c r="AK46" s="75">
        <f>RTM_IEX!H46</f>
        <v>121.38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34.68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863.0675152937788</v>
      </c>
      <c r="P47" s="77">
        <v>58.874517341927572</v>
      </c>
      <c r="Q47" s="77">
        <v>38.17</v>
      </c>
      <c r="R47" s="80">
        <v>42</v>
      </c>
      <c r="S47" s="80">
        <v>0</v>
      </c>
      <c r="T47" s="78">
        <f>SUMPRODUCT(LTA!F47:AJ47,LTA!F$101:AJ$101,LTA!F$103:AJ$103)</f>
        <v>432.12000000000006</v>
      </c>
      <c r="U47" s="78">
        <f>SUMPRODUCT(LTA!F47:AJ47,LTA!F$102:AJ$102,LTA!F$103:AJ$103)</f>
        <v>99.13000000000001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195.6</v>
      </c>
      <c r="AB47" s="117">
        <f>-STOA!N47</f>
        <v>-313.67</v>
      </c>
      <c r="AC47">
        <f t="shared" si="0"/>
        <v>18.816415235055398</v>
      </c>
      <c r="AD47">
        <f t="shared" si="1"/>
        <v>1486.6949074006509</v>
      </c>
      <c r="AE47">
        <f>'IDT-1'!B47</f>
        <v>0</v>
      </c>
      <c r="AF47" s="26"/>
      <c r="AG47">
        <f t="shared" si="2"/>
        <v>1486.6949074006509</v>
      </c>
      <c r="AI47" s="75">
        <f>PXIL!H47</f>
        <v>0</v>
      </c>
      <c r="AJ47" s="75">
        <f>PXIL!N47</f>
        <v>0</v>
      </c>
      <c r="AK47" s="75">
        <f>RTM_IEX!H47</f>
        <v>83.8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7.71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838.02920769453669</v>
      </c>
      <c r="P48" s="77">
        <v>58.874517341927572</v>
      </c>
      <c r="Q48" s="77">
        <v>38.17</v>
      </c>
      <c r="R48" s="80">
        <v>42</v>
      </c>
      <c r="S48" s="80">
        <v>0</v>
      </c>
      <c r="T48" s="78">
        <f>SUMPRODUCT(LTA!F48:AJ48,LTA!F$101:AJ$101,LTA!F$103:AJ$103)</f>
        <v>433.89999999999992</v>
      </c>
      <c r="U48" s="78">
        <f>SUMPRODUCT(LTA!F48:AJ48,LTA!F$102:AJ$102,LTA!F$103:AJ$103)</f>
        <v>100.01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200.53</v>
      </c>
      <c r="AB48" s="117">
        <f>-STOA!N48</f>
        <v>-313.67</v>
      </c>
      <c r="AC48">
        <f t="shared" si="0"/>
        <v>18.671318128182062</v>
      </c>
      <c r="AD48">
        <f t="shared" si="1"/>
        <v>1470.3516969082821</v>
      </c>
      <c r="AE48">
        <f>'IDT-1'!B48</f>
        <v>0</v>
      </c>
      <c r="AF48" s="26"/>
      <c r="AG48">
        <f t="shared" si="2"/>
        <v>1470.3516969082821</v>
      </c>
      <c r="AI48" s="75">
        <f>PXIL!H48</f>
        <v>0</v>
      </c>
      <c r="AJ48" s="75">
        <f>PXIL!N48</f>
        <v>0</v>
      </c>
      <c r="AK48" s="75">
        <f>RTM_IEX!H48</f>
        <v>82.84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9.6300000000000008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862.45266991016285</v>
      </c>
      <c r="P49" s="77">
        <v>58.874517341927572</v>
      </c>
      <c r="Q49" s="77">
        <v>38.17</v>
      </c>
      <c r="R49" s="80">
        <v>42</v>
      </c>
      <c r="S49" s="80">
        <v>0</v>
      </c>
      <c r="T49" s="78">
        <f>SUMPRODUCT(LTA!F49:AJ49,LTA!F$101:AJ$101,LTA!F$103:AJ$103)</f>
        <v>434.67999999999995</v>
      </c>
      <c r="U49" s="78">
        <f>SUMPRODUCT(LTA!F49:AJ49,LTA!F$102:AJ$102,LTA!F$103:AJ$103)</f>
        <v>100.89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204.68</v>
      </c>
      <c r="AB49" s="117">
        <f>-STOA!N49</f>
        <v>-313.67</v>
      </c>
      <c r="AC49">
        <f t="shared" si="0"/>
        <v>18.336711656212263</v>
      </c>
      <c r="AD49">
        <f t="shared" si="1"/>
        <v>1384.4497655958783</v>
      </c>
      <c r="AE49">
        <f>'IDT-1'!B49</f>
        <v>0</v>
      </c>
      <c r="AF49" s="26"/>
      <c r="AG49">
        <f t="shared" si="2"/>
        <v>1384.4497655958783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851.0356648772829</v>
      </c>
      <c r="P50" s="77">
        <v>58.874517341927572</v>
      </c>
      <c r="Q50" s="77">
        <v>38.17</v>
      </c>
      <c r="R50" s="80">
        <v>42</v>
      </c>
      <c r="S50" s="80">
        <v>0</v>
      </c>
      <c r="T50" s="78">
        <f>SUMPRODUCT(LTA!F50:AJ50,LTA!F$101:AJ$101,LTA!F$103:AJ$103)</f>
        <v>432.67</v>
      </c>
      <c r="U50" s="78">
        <f>SUMPRODUCT(LTA!F50:AJ50,LTA!F$102:AJ$102,LTA!F$103:AJ$103)</f>
        <v>103.15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207.92</v>
      </c>
      <c r="AB50" s="117">
        <f>-STOA!N50</f>
        <v>-313.67</v>
      </c>
      <c r="AC50">
        <f t="shared" si="0"/>
        <v>18.24919775687853</v>
      </c>
      <c r="AD50">
        <f t="shared" si="1"/>
        <v>1378.610274462332</v>
      </c>
      <c r="AE50">
        <f>'IDT-1'!B50</f>
        <v>0</v>
      </c>
      <c r="AF50" s="26"/>
      <c r="AG50">
        <f t="shared" si="2"/>
        <v>1378.610274462332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831.69016869272275</v>
      </c>
      <c r="P51" s="77">
        <v>59.445438852232627</v>
      </c>
      <c r="Q51" s="77">
        <v>38.17</v>
      </c>
      <c r="R51" s="80">
        <v>42</v>
      </c>
      <c r="S51" s="80">
        <v>0</v>
      </c>
      <c r="T51" s="78">
        <f>SUMPRODUCT(LTA!F51:AJ51,LTA!F$101:AJ$101,LTA!F$103:AJ$103)</f>
        <v>406.46</v>
      </c>
      <c r="U51" s="78">
        <f>SUMPRODUCT(LTA!F51:AJ51,LTA!F$102:AJ$102,LTA!F$103:AJ$103)</f>
        <v>104.61000000000001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210.79999999999998</v>
      </c>
      <c r="AB51" s="117">
        <f>-STOA!N51</f>
        <v>-313.67</v>
      </c>
      <c r="AC51">
        <f t="shared" si="0"/>
        <v>17.909281754789475</v>
      </c>
      <c r="AD51">
        <f t="shared" si="1"/>
        <v>1336.3056157901658</v>
      </c>
      <c r="AE51">
        <f>'IDT-1'!B51</f>
        <v>0</v>
      </c>
      <c r="AF51" s="26"/>
      <c r="AG51">
        <f t="shared" si="2"/>
        <v>1336.3056157901658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813.37218608188994</v>
      </c>
      <c r="P52" s="77">
        <v>59.445438852232627</v>
      </c>
      <c r="Q52" s="77">
        <v>38.17</v>
      </c>
      <c r="R52" s="80">
        <v>42</v>
      </c>
      <c r="S52" s="80">
        <v>0</v>
      </c>
      <c r="T52" s="78">
        <f>SUMPRODUCT(LTA!F52:AJ52,LTA!F$101:AJ$101,LTA!F$103:AJ$103)</f>
        <v>406.94</v>
      </c>
      <c r="U52" s="78">
        <f>SUMPRODUCT(LTA!F52:AJ52,LTA!F$102:AJ$102,LTA!F$103:AJ$103)</f>
        <v>106.21000000000001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213.19</v>
      </c>
      <c r="AB52" s="117">
        <f>-STOA!N52</f>
        <v>-313.67</v>
      </c>
      <c r="AC52">
        <f t="shared" si="0"/>
        <v>17.822932017902929</v>
      </c>
      <c r="AD52">
        <f t="shared" si="1"/>
        <v>1318.5439829162196</v>
      </c>
      <c r="AE52">
        <f>'IDT-1'!B52</f>
        <v>0</v>
      </c>
      <c r="AF52" s="26"/>
      <c r="AG52">
        <f t="shared" si="2"/>
        <v>1318.5439829162196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766.2647633939132</v>
      </c>
      <c r="P53" s="77">
        <v>58.874905252228089</v>
      </c>
      <c r="Q53" s="77">
        <v>19.263467770975875</v>
      </c>
      <c r="R53" s="80">
        <v>42</v>
      </c>
      <c r="S53" s="80">
        <v>0</v>
      </c>
      <c r="T53" s="78">
        <f>SUMPRODUCT(LTA!F53:AJ53,LTA!F$101:AJ$101,LTA!F$103:AJ$103)</f>
        <v>407.19</v>
      </c>
      <c r="U53" s="78">
        <f>SUMPRODUCT(LTA!F53:AJ53,LTA!F$102:AJ$102,LTA!F$103:AJ$103)</f>
        <v>90.65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212.71</v>
      </c>
      <c r="AB53" s="117">
        <f>-STOA!N53</f>
        <v>-313.67</v>
      </c>
      <c r="AC53">
        <f t="shared" si="0"/>
        <v>16.849448948331812</v>
      </c>
      <c r="AD53">
        <f t="shared" si="1"/>
        <v>1265.1429774687854</v>
      </c>
      <c r="AE53">
        <f>'IDT-1'!B53</f>
        <v>0</v>
      </c>
      <c r="AF53" s="26"/>
      <c r="AG53">
        <f t="shared" si="2"/>
        <v>1265.1429774687854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769.05815232411601</v>
      </c>
      <c r="P54" s="77">
        <v>58.874905252228089</v>
      </c>
      <c r="Q54" s="77">
        <v>19.263467770975875</v>
      </c>
      <c r="R54" s="80">
        <v>42</v>
      </c>
      <c r="S54" s="80">
        <v>0</v>
      </c>
      <c r="T54" s="78">
        <f>SUMPRODUCT(LTA!F54:AJ54,LTA!F$101:AJ$101,LTA!F$103:AJ$103)</f>
        <v>405.75</v>
      </c>
      <c r="U54" s="78">
        <f>SUMPRODUCT(LTA!F54:AJ54,LTA!F$102:AJ$102,LTA!F$103:AJ$103)</f>
        <v>93.77000000000001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212.71</v>
      </c>
      <c r="AB54" s="117">
        <f>-STOA!N54</f>
        <v>-313.67</v>
      </c>
      <c r="AC54">
        <f t="shared" si="0"/>
        <v>16.888814770917595</v>
      </c>
      <c r="AD54">
        <f t="shared" si="1"/>
        <v>1269.5770005764025</v>
      </c>
      <c r="AE54">
        <f>'IDT-1'!B54</f>
        <v>0</v>
      </c>
      <c r="AF54" s="26"/>
      <c r="AG54">
        <f t="shared" si="2"/>
        <v>1269.5770005764025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768.92699779776535</v>
      </c>
      <c r="P55" s="77">
        <v>41.319999999999993</v>
      </c>
      <c r="Q55" s="77">
        <v>19.27</v>
      </c>
      <c r="R55" s="80">
        <v>42</v>
      </c>
      <c r="S55" s="80">
        <v>0</v>
      </c>
      <c r="T55" s="78">
        <f>SUMPRODUCT(LTA!F55:AJ55,LTA!F$101:AJ$101,LTA!F$103:AJ$103)</f>
        <v>407.33</v>
      </c>
      <c r="U55" s="78">
        <f>SUMPRODUCT(LTA!F55:AJ55,LTA!F$102:AJ$102,LTA!F$103:AJ$103)</f>
        <v>95.92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212.71</v>
      </c>
      <c r="AB55" s="117">
        <f>-STOA!N55</f>
        <v>-313.67</v>
      </c>
      <c r="AC55">
        <f t="shared" si="0"/>
        <v>16.899230841314441</v>
      </c>
      <c r="AD55">
        <f t="shared" si="1"/>
        <v>1240.6170569564508</v>
      </c>
      <c r="AE55">
        <f>'IDT-1'!B55</f>
        <v>0</v>
      </c>
      <c r="AF55" s="26"/>
      <c r="AG55">
        <f t="shared" si="2"/>
        <v>1240.6170569564508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768.92699779776535</v>
      </c>
      <c r="P56" s="77">
        <v>30</v>
      </c>
      <c r="Q56" s="77">
        <v>18.569999999999997</v>
      </c>
      <c r="R56" s="80">
        <v>42</v>
      </c>
      <c r="S56" s="80">
        <v>0</v>
      </c>
      <c r="T56" s="78">
        <f>SUMPRODUCT(LTA!F56:AJ56,LTA!F$101:AJ$101,LTA!F$103:AJ$103)</f>
        <v>408.27000000000004</v>
      </c>
      <c r="U56" s="78">
        <f>SUMPRODUCT(LTA!F56:AJ56,LTA!F$102:AJ$102,LTA!F$103:AJ$103)</f>
        <v>96.88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212.71</v>
      </c>
      <c r="AB56" s="117">
        <f>-STOA!N56</f>
        <v>-313.67</v>
      </c>
      <c r="AC56">
        <f t="shared" si="0"/>
        <v>17.094274922024695</v>
      </c>
      <c r="AD56">
        <f t="shared" si="1"/>
        <v>1198.302012875741</v>
      </c>
      <c r="AE56">
        <f>'IDT-1'!B56</f>
        <v>0</v>
      </c>
      <c r="AF56" s="26"/>
      <c r="AG56">
        <f t="shared" si="2"/>
        <v>1198.302012875741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727.899451123782</v>
      </c>
      <c r="P57" s="77">
        <v>28.9</v>
      </c>
      <c r="Q57" s="77">
        <v>18.569999999999997</v>
      </c>
      <c r="R57" s="80">
        <v>42</v>
      </c>
      <c r="S57" s="80">
        <v>0</v>
      </c>
      <c r="T57" s="78">
        <f>SUMPRODUCT(LTA!F57:AJ57,LTA!F$101:AJ$101,LTA!F$103:AJ$103)</f>
        <v>408.02000000000004</v>
      </c>
      <c r="U57" s="78">
        <f>SUMPRODUCT(LTA!F57:AJ57,LTA!F$102:AJ$102,LTA!F$103:AJ$103)</f>
        <v>99.75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212.71</v>
      </c>
      <c r="AB57" s="117">
        <f>-STOA!N57</f>
        <v>-313.67</v>
      </c>
      <c r="AC57">
        <f t="shared" si="0"/>
        <v>16.634520517750463</v>
      </c>
      <c r="AD57">
        <f t="shared" si="1"/>
        <v>1240.9342206060317</v>
      </c>
      <c r="AE57">
        <f>'IDT-1'!B57</f>
        <v>0</v>
      </c>
      <c r="AF57" s="26"/>
      <c r="AG57">
        <f t="shared" si="2"/>
        <v>1240.9342206060317</v>
      </c>
      <c r="AI57" s="75">
        <f>PXIL!H57</f>
        <v>0</v>
      </c>
      <c r="AJ57" s="75">
        <f>PXIL!N57</f>
        <v>0</v>
      </c>
      <c r="AK57" s="75">
        <f>RTM_IEX!H57</f>
        <v>34.68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719.54860342378197</v>
      </c>
      <c r="P58" s="77">
        <v>28.9</v>
      </c>
      <c r="Q58" s="77">
        <v>18.569999999999997</v>
      </c>
      <c r="R58" s="80">
        <v>42</v>
      </c>
      <c r="S58" s="80">
        <v>0</v>
      </c>
      <c r="T58" s="78">
        <f>SUMPRODUCT(LTA!F58:AJ58,LTA!F$101:AJ$101,LTA!F$103:AJ$103)</f>
        <v>403.08</v>
      </c>
      <c r="U58" s="78">
        <f>SUMPRODUCT(LTA!F58:AJ58,LTA!F$102:AJ$102,LTA!F$103:AJ$103)</f>
        <v>102.04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212.71</v>
      </c>
      <c r="AB58" s="117">
        <f>-STOA!N58</f>
        <v>-313.67</v>
      </c>
      <c r="AC58">
        <f t="shared" si="0"/>
        <v>16.580129057990462</v>
      </c>
      <c r="AD58">
        <f t="shared" si="1"/>
        <v>1234.8077643657914</v>
      </c>
      <c r="AE58">
        <f>'IDT-1'!B58</f>
        <v>0</v>
      </c>
      <c r="AF58" s="26"/>
      <c r="AG58">
        <f t="shared" si="2"/>
        <v>1234.8077643657914</v>
      </c>
      <c r="AI58" s="75">
        <f>PXIL!H58</f>
        <v>0</v>
      </c>
      <c r="AJ58" s="75">
        <f>PXIL!N58</f>
        <v>0</v>
      </c>
      <c r="AK58" s="75">
        <f>RTM_IEX!H58</f>
        <v>39.5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725.58739317994082</v>
      </c>
      <c r="P59" s="77">
        <v>47.2</v>
      </c>
      <c r="Q59" s="77">
        <v>18.569999999999997</v>
      </c>
      <c r="R59" s="80">
        <v>42</v>
      </c>
      <c r="S59" s="80">
        <v>0</v>
      </c>
      <c r="T59" s="78">
        <f>SUMPRODUCT(LTA!F59:AJ59,LTA!F$101:AJ$101,LTA!F$103:AJ$103)</f>
        <v>403.59999999999997</v>
      </c>
      <c r="U59" s="78">
        <f>SUMPRODUCT(LTA!F59:AJ59,LTA!F$102:AJ$102,LTA!F$103:AJ$103)</f>
        <v>103.32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212.71</v>
      </c>
      <c r="AB59" s="117">
        <f>-STOA!N59</f>
        <v>-363.67</v>
      </c>
      <c r="AC59">
        <f t="shared" si="0"/>
        <v>17.313368783954424</v>
      </c>
      <c r="AD59">
        <f t="shared" si="1"/>
        <v>1216.9533143959864</v>
      </c>
      <c r="AE59">
        <f>'IDT-1'!B59</f>
        <v>0</v>
      </c>
      <c r="AF59" s="26"/>
      <c r="AG59">
        <f t="shared" si="2"/>
        <v>1216.9533143959864</v>
      </c>
      <c r="AI59" s="75">
        <f>PXIL!H59</f>
        <v>0</v>
      </c>
      <c r="AJ59" s="75">
        <f>PXIL!N59</f>
        <v>0</v>
      </c>
      <c r="AK59" s="75">
        <f>RTM_IEX!H59</f>
        <v>46.24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733.95379688834566</v>
      </c>
      <c r="P60" s="77">
        <v>40.46</v>
      </c>
      <c r="Q60" s="77">
        <v>18.569999999999997</v>
      </c>
      <c r="R60" s="80">
        <v>42</v>
      </c>
      <c r="S60" s="80">
        <v>0</v>
      </c>
      <c r="T60" s="78">
        <f>SUMPRODUCT(LTA!F60:AJ60,LTA!F$101:AJ$101,LTA!F$103:AJ$103)</f>
        <v>403.76</v>
      </c>
      <c r="U60" s="78">
        <f>SUMPRODUCT(LTA!F60:AJ60,LTA!F$102:AJ$102,LTA!F$103:AJ$103)</f>
        <v>106.27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208.34</v>
      </c>
      <c r="AB60" s="117">
        <f>-STOA!N60</f>
        <v>-363.67</v>
      </c>
      <c r="AC60">
        <f t="shared" si="0"/>
        <v>17.308145136588386</v>
      </c>
      <c r="AD60">
        <f t="shared" si="1"/>
        <v>1216.3649417517572</v>
      </c>
      <c r="AE60">
        <f>'IDT-1'!B60</f>
        <v>0</v>
      </c>
      <c r="AF60" s="26"/>
      <c r="AG60">
        <f t="shared" si="2"/>
        <v>1216.3649417517572</v>
      </c>
      <c r="AI60" s="75">
        <f>PXIL!H60</f>
        <v>0</v>
      </c>
      <c r="AJ60" s="75">
        <f>PXIL!N60</f>
        <v>0</v>
      </c>
      <c r="AK60" s="75">
        <f>RTM_IEX!H60</f>
        <v>45.28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735.09026869337697</v>
      </c>
      <c r="P61" s="77">
        <v>37.57</v>
      </c>
      <c r="Q61" s="77">
        <v>18.569999999999997</v>
      </c>
      <c r="R61" s="80">
        <v>42</v>
      </c>
      <c r="S61" s="80">
        <v>0</v>
      </c>
      <c r="T61" s="78">
        <f>SUMPRODUCT(LTA!F61:AJ61,LTA!F$101:AJ$101,LTA!F$103:AJ$103)</f>
        <v>404.84999999999997</v>
      </c>
      <c r="U61" s="78">
        <f>SUMPRODUCT(LTA!F61:AJ61,LTA!F$102:AJ$102,LTA!F$103:AJ$103)</f>
        <v>108.25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203.13</v>
      </c>
      <c r="AB61" s="117">
        <f>-STOA!N61</f>
        <v>-363.67</v>
      </c>
      <c r="AC61">
        <f t="shared" si="0"/>
        <v>16.951714088472663</v>
      </c>
      <c r="AD61">
        <f t="shared" si="1"/>
        <v>1176.2178446049043</v>
      </c>
      <c r="AE61">
        <f>'IDT-1'!B61</f>
        <v>0</v>
      </c>
      <c r="AF61" s="26"/>
      <c r="AG61">
        <f t="shared" si="2"/>
        <v>1176.2178446049043</v>
      </c>
      <c r="AI61" s="75">
        <f>PXIL!H61</f>
        <v>0</v>
      </c>
      <c r="AJ61" s="75">
        <f>PXIL!N61</f>
        <v>0</v>
      </c>
      <c r="AK61" s="75">
        <f>RTM_IEX!H61</f>
        <v>8.67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735.09026869337697</v>
      </c>
      <c r="P62" s="77">
        <v>41.42</v>
      </c>
      <c r="Q62" s="77">
        <v>18.569999999999997</v>
      </c>
      <c r="R62" s="80">
        <v>42</v>
      </c>
      <c r="S62" s="80">
        <v>0</v>
      </c>
      <c r="T62" s="78">
        <f>SUMPRODUCT(LTA!F62:AJ62,LTA!F$101:AJ$101,LTA!F$103:AJ$103)</f>
        <v>404.56000000000006</v>
      </c>
      <c r="U62" s="78">
        <f>SUMPRODUCT(LTA!F62:AJ62,LTA!F$102:AJ$102,LTA!F$103:AJ$103)</f>
        <v>109.47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196.32999999999998</v>
      </c>
      <c r="AB62" s="117">
        <f>-STOA!N62</f>
        <v>-363.67</v>
      </c>
      <c r="AC62">
        <f t="shared" si="0"/>
        <v>16.942386088472663</v>
      </c>
      <c r="AD62">
        <f t="shared" si="1"/>
        <v>1175.1671726049044</v>
      </c>
      <c r="AE62">
        <f>'IDT-1'!B62</f>
        <v>0</v>
      </c>
      <c r="AF62" s="26"/>
      <c r="AG62">
        <f t="shared" si="2"/>
        <v>1175.1671726049044</v>
      </c>
      <c r="AI62" s="75">
        <f>PXIL!H62</f>
        <v>0</v>
      </c>
      <c r="AJ62" s="75">
        <f>PXIL!N62</f>
        <v>0</v>
      </c>
      <c r="AK62" s="75">
        <f>RTM_IEX!H62</f>
        <v>9.6300000000000008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735.31891986350547</v>
      </c>
      <c r="P63" s="77">
        <v>54.90337235968618</v>
      </c>
      <c r="Q63" s="77">
        <v>18.569999999999997</v>
      </c>
      <c r="R63" s="80">
        <v>42</v>
      </c>
      <c r="S63" s="80">
        <v>0</v>
      </c>
      <c r="T63" s="78">
        <f>SUMPRODUCT(LTA!F63:AJ63,LTA!F$101:AJ$101,LTA!F$103:AJ$103)</f>
        <v>394.02000000000004</v>
      </c>
      <c r="U63" s="78">
        <f>SUMPRODUCT(LTA!F63:AJ63,LTA!F$102:AJ$102,LTA!F$103:AJ$103)</f>
        <v>110.75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187.76</v>
      </c>
      <c r="AB63" s="117">
        <f>-STOA!N63</f>
        <v>-363.67</v>
      </c>
      <c r="AC63">
        <f t="shared" si="0"/>
        <v>17.274188399166992</v>
      </c>
      <c r="AD63">
        <f t="shared" si="1"/>
        <v>1110.0873938240245</v>
      </c>
      <c r="AE63">
        <f>'IDT-1'!B63</f>
        <v>0</v>
      </c>
      <c r="AF63" s="26"/>
      <c r="AG63">
        <f t="shared" si="2"/>
        <v>1110.0873938240245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735.3280110709685</v>
      </c>
      <c r="P64" s="77">
        <v>58.873218152499426</v>
      </c>
      <c r="Q64" s="77">
        <v>28.9</v>
      </c>
      <c r="R64" s="80">
        <v>42</v>
      </c>
      <c r="S64" s="80">
        <v>0</v>
      </c>
      <c r="T64" s="78">
        <f>SUMPRODUCT(LTA!F64:AJ64,LTA!F$101:AJ$101,LTA!F$103:AJ$103)</f>
        <v>393.53</v>
      </c>
      <c r="U64" s="78">
        <f>SUMPRODUCT(LTA!F64:AJ64,LTA!F$102:AJ$102,LTA!F$103:AJ$103)</f>
        <v>110.34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178.41</v>
      </c>
      <c r="AB64" s="117">
        <f>-STOA!N64</f>
        <v>-363.67</v>
      </c>
      <c r="AC64">
        <f t="shared" si="0"/>
        <v>17.345419554858207</v>
      </c>
      <c r="AD64">
        <f t="shared" si="1"/>
        <v>1110.0750996686097</v>
      </c>
      <c r="AE64">
        <f>'IDT-1'!B64</f>
        <v>0</v>
      </c>
      <c r="AF64" s="26"/>
      <c r="AG64">
        <f t="shared" si="2"/>
        <v>1110.0750996686097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734.6787106309107</v>
      </c>
      <c r="P65" s="77">
        <v>58.873218152499426</v>
      </c>
      <c r="Q65" s="77">
        <v>38.169999999999995</v>
      </c>
      <c r="R65" s="80">
        <v>42</v>
      </c>
      <c r="S65" s="80">
        <v>0</v>
      </c>
      <c r="T65" s="78">
        <f>SUMPRODUCT(LTA!F65:AJ65,LTA!F$101:AJ$101,LTA!F$103:AJ$103)</f>
        <v>376.09999999999997</v>
      </c>
      <c r="U65" s="78">
        <f>SUMPRODUCT(LTA!F65:AJ65,LTA!F$102:AJ$102,LTA!F$103:AJ$103)</f>
        <v>110.41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165.10999999999999</v>
      </c>
      <c r="AB65" s="117">
        <f>-STOA!N65</f>
        <v>-363.67</v>
      </c>
      <c r="AC65">
        <f t="shared" si="0"/>
        <v>16.716445462398127</v>
      </c>
      <c r="AD65">
        <f t="shared" si="1"/>
        <v>1137.664773321012</v>
      </c>
      <c r="AE65">
        <f>'IDT-1'!B65</f>
        <v>0</v>
      </c>
      <c r="AF65" s="26"/>
      <c r="AG65">
        <f t="shared" si="2"/>
        <v>1137.664773321012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746.8682035960685</v>
      </c>
      <c r="P66" s="77">
        <v>58.88</v>
      </c>
      <c r="Q66" s="77">
        <v>38.160000000000004</v>
      </c>
      <c r="R66" s="80">
        <v>42</v>
      </c>
      <c r="S66" s="80">
        <v>0</v>
      </c>
      <c r="T66" s="78">
        <f>SUMPRODUCT(LTA!F66:AJ66,LTA!F$101:AJ$101,LTA!F$103:AJ$103)</f>
        <v>361.64</v>
      </c>
      <c r="U66" s="78">
        <f>SUMPRODUCT(LTA!F66:AJ66,LTA!F$102:AJ$102,LTA!F$103:AJ$103)</f>
        <v>111.15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156.01</v>
      </c>
      <c r="AB66" s="117">
        <f>-STOA!N66</f>
        <v>-363.67</v>
      </c>
      <c r="AC66">
        <f t="shared" si="0"/>
        <v>16.773143915616348</v>
      </c>
      <c r="AD66">
        <f t="shared" si="1"/>
        <v>1156.1043496804521</v>
      </c>
      <c r="AE66">
        <f>'IDT-1'!B66</f>
        <v>0</v>
      </c>
      <c r="AF66" s="26"/>
      <c r="AG66">
        <f t="shared" si="2"/>
        <v>1156.1043496804521</v>
      </c>
      <c r="AI66" s="75">
        <f>PXIL!H66</f>
        <v>0</v>
      </c>
      <c r="AJ66" s="75">
        <f>PXIL!N66</f>
        <v>0</v>
      </c>
      <c r="AK66" s="75">
        <f>RTM_IEX!H66</f>
        <v>23.13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791.59025793198498</v>
      </c>
      <c r="P67" s="77">
        <v>58.88</v>
      </c>
      <c r="Q67" s="77">
        <v>38.160000000000004</v>
      </c>
      <c r="R67" s="80">
        <v>42</v>
      </c>
      <c r="S67" s="80">
        <v>0</v>
      </c>
      <c r="T67" s="78">
        <f>SUMPRODUCT(LTA!F67:AJ67,LTA!F$101:AJ$101,LTA!F$103:AJ$103)</f>
        <v>342.06</v>
      </c>
      <c r="U67" s="78">
        <f>SUMPRODUCT(LTA!F67:AJ67,LTA!F$102:AJ$102,LTA!F$103:AJ$103)</f>
        <v>110.31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145.44999999999999</v>
      </c>
      <c r="AB67" s="117">
        <f>-STOA!N67</f>
        <v>-363.67</v>
      </c>
      <c r="AC67">
        <f t="shared" si="0"/>
        <v>17.334777993772413</v>
      </c>
      <c r="AD67">
        <f t="shared" si="1"/>
        <v>1219.3647699382125</v>
      </c>
      <c r="AE67">
        <f>'IDT-1'!B67</f>
        <v>0</v>
      </c>
      <c r="AF67" s="26"/>
      <c r="AG67">
        <f t="shared" si="2"/>
        <v>1219.3647699382125</v>
      </c>
      <c r="AI67" s="75">
        <f>PXIL!H67</f>
        <v>0</v>
      </c>
      <c r="AJ67" s="75">
        <f>PXIL!N67</f>
        <v>0</v>
      </c>
      <c r="AK67" s="75">
        <f>RTM_IEX!H67</f>
        <v>73.209999999999994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840.78731960630114</v>
      </c>
      <c r="P68" s="77">
        <v>58.88</v>
      </c>
      <c r="Q68" s="77">
        <v>38.17</v>
      </c>
      <c r="R68" s="80">
        <v>42</v>
      </c>
      <c r="S68" s="80">
        <v>0</v>
      </c>
      <c r="T68" s="78">
        <f>SUMPRODUCT(LTA!F68:AJ68,LTA!F$101:AJ$101,LTA!F$103:AJ$103)</f>
        <v>321.51</v>
      </c>
      <c r="U68" s="78">
        <f>SUMPRODUCT(LTA!F68:AJ68,LTA!F$102:AJ$102,LTA!F$103:AJ$103)</f>
        <v>117.08999999999999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131.44999999999999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17.565840136506395</v>
      </c>
      <c r="AD68">
        <f t="shared" ref="AD68:AD98" si="4">SUM(B68:AB68,AI68:AR68)-AC68</f>
        <v>1245.3907694697946</v>
      </c>
      <c r="AE68">
        <f>'IDT-1'!B68</f>
        <v>0</v>
      </c>
      <c r="AF68" s="26"/>
      <c r="AG68">
        <f t="shared" ref="AG68:AG98" si="5">SUM(AD68:AF68)+AT68</f>
        <v>1245.3907694697946</v>
      </c>
      <c r="AI68" s="75">
        <f>PXIL!H68</f>
        <v>0</v>
      </c>
      <c r="AJ68" s="75">
        <f>PXIL!N68</f>
        <v>0</v>
      </c>
      <c r="AK68" s="75">
        <f>RTM_IEX!H68</f>
        <v>78.03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825.57556639420818</v>
      </c>
      <c r="P69" s="77">
        <v>58.88</v>
      </c>
      <c r="Q69" s="77">
        <v>38.17</v>
      </c>
      <c r="R69" s="80">
        <v>42</v>
      </c>
      <c r="S69" s="80">
        <v>0</v>
      </c>
      <c r="T69" s="78">
        <f>SUMPRODUCT(LTA!F69:AJ69,LTA!F$101:AJ$101,LTA!F$103:AJ$103)</f>
        <v>294.69</v>
      </c>
      <c r="U69" s="78">
        <f>SUMPRODUCT(LTA!F69:AJ69,LTA!F$102:AJ$102,LTA!F$103:AJ$103)</f>
        <v>116.2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117.45</v>
      </c>
      <c r="AB69" s="117">
        <f>-STOA!N69</f>
        <v>-363.67</v>
      </c>
      <c r="AC69">
        <f t="shared" si="3"/>
        <v>16.615688708239979</v>
      </c>
      <c r="AD69">
        <f t="shared" si="4"/>
        <v>1138.3691676859683</v>
      </c>
      <c r="AE69">
        <f>'IDT-1'!B69</f>
        <v>0</v>
      </c>
      <c r="AF69" s="26"/>
      <c r="AG69">
        <f t="shared" si="5"/>
        <v>1138.3691676859683</v>
      </c>
      <c r="AI69" s="75">
        <f>PXIL!H69</f>
        <v>0</v>
      </c>
      <c r="AJ69" s="75">
        <f>PXIL!N69</f>
        <v>0</v>
      </c>
      <c r="AK69" s="75">
        <f>RTM_IEX!H69</f>
        <v>26.98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848.58516816739188</v>
      </c>
      <c r="P70" s="77">
        <v>58.874517341927572</v>
      </c>
      <c r="Q70" s="77">
        <v>38.17</v>
      </c>
      <c r="R70" s="80">
        <v>42</v>
      </c>
      <c r="S70" s="80">
        <v>0</v>
      </c>
      <c r="T70" s="78">
        <f>SUMPRODUCT(LTA!F70:AJ70,LTA!F$101:AJ$101,LTA!F$103:AJ$103)</f>
        <v>255.7</v>
      </c>
      <c r="U70" s="78">
        <f>SUMPRODUCT(LTA!F70:AJ70,LTA!F$102:AJ$102,LTA!F$103:AJ$103)</f>
        <v>115.4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23.12</v>
      </c>
      <c r="Z70" s="75">
        <f>IEX!N70</f>
        <v>0</v>
      </c>
      <c r="AA70" s="117">
        <f>STOA!H70</f>
        <v>106.95</v>
      </c>
      <c r="AB70" s="117">
        <f>-STOA!N70</f>
        <v>-363.67</v>
      </c>
      <c r="AC70">
        <f t="shared" si="3"/>
        <v>16.977404956452958</v>
      </c>
      <c r="AD70">
        <f t="shared" si="4"/>
        <v>1179.1115705528664</v>
      </c>
      <c r="AE70">
        <f>'IDT-1'!B70</f>
        <v>0</v>
      </c>
      <c r="AF70" s="26"/>
      <c r="AG70">
        <f t="shared" si="5"/>
        <v>1179.1115705528664</v>
      </c>
      <c r="AI70" s="75">
        <f>PXIL!H70</f>
        <v>0</v>
      </c>
      <c r="AJ70" s="75">
        <f>PXIL!N70</f>
        <v>0</v>
      </c>
      <c r="AK70" s="75">
        <f>RTM_IEX!H70</f>
        <v>72.25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868.37076266896588</v>
      </c>
      <c r="P71" s="77">
        <v>58.874517341927572</v>
      </c>
      <c r="Q71" s="77">
        <v>38.17</v>
      </c>
      <c r="R71" s="80">
        <v>33.730000000000004</v>
      </c>
      <c r="S71" s="80">
        <v>0</v>
      </c>
      <c r="T71" s="78">
        <f>SUMPRODUCT(LTA!F71:AJ71,LTA!F$101:AJ$101,LTA!F$103:AJ$103)</f>
        <v>207.62</v>
      </c>
      <c r="U71" s="78">
        <f>SUMPRODUCT(LTA!F71:AJ71,LTA!F$102:AJ$102,LTA!F$103:AJ$103)</f>
        <v>117.61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9.6300000000000008</v>
      </c>
      <c r="Z71" s="75">
        <f>IEX!N71</f>
        <v>0</v>
      </c>
      <c r="AA71" s="117">
        <f>STOA!H71</f>
        <v>160.38</v>
      </c>
      <c r="AB71" s="117">
        <f>-STOA!N71</f>
        <v>-363.67</v>
      </c>
      <c r="AC71">
        <f t="shared" si="3"/>
        <v>17.094318188066808</v>
      </c>
      <c r="AD71">
        <f t="shared" si="4"/>
        <v>1192.2802518228264</v>
      </c>
      <c r="AE71">
        <f>'IDT-1'!B71</f>
        <v>0</v>
      </c>
      <c r="AF71" s="26"/>
      <c r="AG71">
        <f t="shared" si="5"/>
        <v>1192.2802518228264</v>
      </c>
      <c r="AI71" s="75">
        <f>PXIL!H71</f>
        <v>0</v>
      </c>
      <c r="AJ71" s="75">
        <f>PXIL!N71</f>
        <v>0</v>
      </c>
      <c r="AK71" s="75">
        <f>RTM_IEX!H71</f>
        <v>79.95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873.1240386530859</v>
      </c>
      <c r="P72" s="77">
        <v>58.874517341927572</v>
      </c>
      <c r="Q72" s="77">
        <v>38.17</v>
      </c>
      <c r="R72" s="80">
        <v>26.000000000000004</v>
      </c>
      <c r="S72" s="80">
        <v>0</v>
      </c>
      <c r="T72" s="78">
        <f>SUMPRODUCT(LTA!F72:AJ72,LTA!F$101:AJ$101,LTA!F$103:AJ$103)</f>
        <v>171.23999999999998</v>
      </c>
      <c r="U72" s="78">
        <f>SUMPRODUCT(LTA!F72:AJ72,LTA!F$102:AJ$102,LTA!F$103:AJ$103)</f>
        <v>115.16000000000001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14.45</v>
      </c>
      <c r="Z72" s="75">
        <f>IEX!N72</f>
        <v>0</v>
      </c>
      <c r="AA72" s="117">
        <f>STOA!H72</f>
        <v>195.95</v>
      </c>
      <c r="AB72" s="117">
        <f>-STOA!N72</f>
        <v>-363.67</v>
      </c>
      <c r="AC72">
        <f t="shared" si="3"/>
        <v>17.132715016727065</v>
      </c>
      <c r="AD72">
        <f t="shared" si="4"/>
        <v>1196.6051309782863</v>
      </c>
      <c r="AE72">
        <f>'IDT-1'!B72</f>
        <v>0</v>
      </c>
      <c r="AF72" s="26"/>
      <c r="AG72">
        <f t="shared" si="5"/>
        <v>1196.6051309782863</v>
      </c>
      <c r="AI72" s="75">
        <f>PXIL!H72</f>
        <v>0</v>
      </c>
      <c r="AJ72" s="75">
        <f>PXIL!N72</f>
        <v>0</v>
      </c>
      <c r="AK72" s="75">
        <f>RTM_IEX!H72</f>
        <v>85.73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955.00376710683508</v>
      </c>
      <c r="P73" s="77">
        <v>58.874517341927572</v>
      </c>
      <c r="Q73" s="77">
        <v>38.17</v>
      </c>
      <c r="R73" s="80">
        <v>12.290000000000001</v>
      </c>
      <c r="S73" s="80">
        <v>0</v>
      </c>
      <c r="T73" s="78">
        <f>SUMPRODUCT(LTA!F73:AJ73,LTA!F$101:AJ$101,LTA!F$103:AJ$103)</f>
        <v>143.25</v>
      </c>
      <c r="U73" s="78">
        <f>SUMPRODUCT(LTA!F73:AJ73,LTA!F$102:AJ$102,LTA!F$103:AJ$103)</f>
        <v>112.34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32.75</v>
      </c>
      <c r="Z73" s="75">
        <f>IEX!N73</f>
        <v>0</v>
      </c>
      <c r="AA73" s="117">
        <f>STOA!H73</f>
        <v>187.54999999999998</v>
      </c>
      <c r="AB73" s="117">
        <f>-STOA!N73</f>
        <v>-363.67</v>
      </c>
      <c r="AC73">
        <f t="shared" si="3"/>
        <v>17.641880627120056</v>
      </c>
      <c r="AD73">
        <f t="shared" si="4"/>
        <v>1253.9556938216422</v>
      </c>
      <c r="AE73">
        <f>'IDT-1'!B73</f>
        <v>0</v>
      </c>
      <c r="AF73" s="26"/>
      <c r="AG73">
        <f t="shared" si="5"/>
        <v>1253.9556938216422</v>
      </c>
      <c r="AI73" s="75">
        <f>PXIL!H73</f>
        <v>0</v>
      </c>
      <c r="AJ73" s="75">
        <f>PXIL!N73</f>
        <v>0</v>
      </c>
      <c r="AK73" s="75">
        <f>RTM_IEX!H73</f>
        <v>96.33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1036.5056497474375</v>
      </c>
      <c r="P74" s="77">
        <v>58.874517341927572</v>
      </c>
      <c r="Q74" s="77">
        <v>38.17</v>
      </c>
      <c r="R74" s="80">
        <v>2.0299999999999998</v>
      </c>
      <c r="S74" s="80">
        <v>0</v>
      </c>
      <c r="T74" s="78">
        <f>SUMPRODUCT(LTA!F74:AJ74,LTA!F$101:AJ$101,LTA!F$103:AJ$103)</f>
        <v>122.87</v>
      </c>
      <c r="U74" s="78">
        <f>SUMPRODUCT(LTA!F74:AJ74,LTA!F$102:AJ$102,LTA!F$103:AJ$103)</f>
        <v>109.14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26.98</v>
      </c>
      <c r="Z74" s="75">
        <f>IEX!N74</f>
        <v>0</v>
      </c>
      <c r="AA74" s="117">
        <f>STOA!H74</f>
        <v>209.79999999999998</v>
      </c>
      <c r="AB74" s="117">
        <f>-STOA!N74</f>
        <v>-363.67</v>
      </c>
      <c r="AC74">
        <f t="shared" si="3"/>
        <v>17.731657194357357</v>
      </c>
      <c r="AD74">
        <f t="shared" si="4"/>
        <v>1264.067799895008</v>
      </c>
      <c r="AE74">
        <f>'IDT-1'!B74</f>
        <v>0</v>
      </c>
      <c r="AF74" s="26"/>
      <c r="AG74">
        <f t="shared" si="5"/>
        <v>1264.067799895008</v>
      </c>
      <c r="AI74" s="75">
        <f>PXIL!H74</f>
        <v>0</v>
      </c>
      <c r="AJ74" s="75">
        <f>PXIL!N74</f>
        <v>0</v>
      </c>
      <c r="AK74" s="75">
        <f>RTM_IEX!H74</f>
        <v>42.39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1063.6303835101055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99.87</v>
      </c>
      <c r="U75" s="78">
        <f>SUMPRODUCT(LTA!F75:AJ75,LTA!F$102:AJ$102,LTA!F$103:AJ$103)</f>
        <v>105.85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2.89</v>
      </c>
      <c r="Z75" s="75">
        <f>IEX!N75</f>
        <v>0</v>
      </c>
      <c r="AA75" s="117">
        <f>STOA!H75</f>
        <v>148.30000000000001</v>
      </c>
      <c r="AB75" s="117">
        <f>-STOA!N75</f>
        <v>-262.89</v>
      </c>
      <c r="AC75">
        <f t="shared" si="3"/>
        <v>16.487375033874002</v>
      </c>
      <c r="AD75">
        <f t="shared" si="4"/>
        <v>1326.6214058181588</v>
      </c>
      <c r="AE75">
        <f>'IDT-1'!B75</f>
        <v>0</v>
      </c>
      <c r="AF75" s="26"/>
      <c r="AG75">
        <f t="shared" si="5"/>
        <v>1326.6214058181588</v>
      </c>
      <c r="AI75" s="75">
        <f>PXIL!H75</f>
        <v>0</v>
      </c>
      <c r="AJ75" s="75">
        <f>PXIL!N75</f>
        <v>0</v>
      </c>
      <c r="AK75" s="75">
        <f>RTM_IEX!H75</f>
        <v>89.58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1099.4240302081869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87.05</v>
      </c>
      <c r="U76" s="78">
        <f>SUMPRODUCT(LTA!F76:AJ76,LTA!F$102:AJ$102,LTA!F$103:AJ$103)</f>
        <v>102.41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165.38</v>
      </c>
      <c r="AB76" s="117">
        <f>-STOA!N76</f>
        <v>-262.89</v>
      </c>
      <c r="AC76">
        <f t="shared" si="3"/>
        <v>16.936823124817121</v>
      </c>
      <c r="AD76">
        <f t="shared" si="4"/>
        <v>1377.2456044252976</v>
      </c>
      <c r="AE76">
        <f>'IDT-1'!B76</f>
        <v>26</v>
      </c>
      <c r="AF76" s="26"/>
      <c r="AG76">
        <f t="shared" si="5"/>
        <v>1403.2456044252976</v>
      </c>
      <c r="AI76" s="75">
        <f>PXIL!H76</f>
        <v>0</v>
      </c>
      <c r="AJ76" s="75">
        <f>PXIL!N76</f>
        <v>0</v>
      </c>
      <c r="AK76" s="75">
        <f>RTM_IEX!H76</f>
        <v>106.93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1062.6728075893366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78.3</v>
      </c>
      <c r="U77" s="78">
        <f>SUMPRODUCT(LTA!F77:AJ77,LTA!F$102:AJ$102,LTA!F$103:AJ$103)</f>
        <v>105.66999999999999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158.38</v>
      </c>
      <c r="AB77" s="117">
        <f>-STOA!N77</f>
        <v>-262.89</v>
      </c>
      <c r="AC77">
        <f t="shared" si="3"/>
        <v>16.469532365771233</v>
      </c>
      <c r="AD77">
        <f t="shared" si="4"/>
        <v>1324.6116725654929</v>
      </c>
      <c r="AE77">
        <f>'IDT-1'!B77</f>
        <v>26</v>
      </c>
      <c r="AF77" s="26"/>
      <c r="AG77">
        <f t="shared" si="5"/>
        <v>1350.6116725654929</v>
      </c>
      <c r="AI77" s="75">
        <f>PXIL!H77</f>
        <v>0</v>
      </c>
      <c r="AJ77" s="75">
        <f>PXIL!N77</f>
        <v>0</v>
      </c>
      <c r="AK77" s="75">
        <f>RTM_IEX!H77</f>
        <v>103.07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1076.1573136376778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72.56</v>
      </c>
      <c r="U78" s="78">
        <f>SUMPRODUCT(LTA!F78:AJ78,LTA!F$102:AJ$102,LTA!F$103:AJ$103)</f>
        <v>103.38999999999999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151.38</v>
      </c>
      <c r="AB78" s="117">
        <f>-STOA!N78</f>
        <v>-262.89</v>
      </c>
      <c r="AC78">
        <f t="shared" si="3"/>
        <v>16.201788018996638</v>
      </c>
      <c r="AD78">
        <f t="shared" si="4"/>
        <v>1294.4539229606089</v>
      </c>
      <c r="AE78">
        <f>'IDT-1'!B78</f>
        <v>61</v>
      </c>
      <c r="AF78" s="26"/>
      <c r="AG78">
        <f t="shared" si="5"/>
        <v>1355.4539229606089</v>
      </c>
      <c r="AI78" s="75">
        <f>PXIL!H78</f>
        <v>0</v>
      </c>
      <c r="AJ78" s="75">
        <f>PXIL!N78</f>
        <v>0</v>
      </c>
      <c r="AK78" s="75">
        <f>RTM_IEX!H78</f>
        <v>74.180000000000007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1089.4979717522519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69.97</v>
      </c>
      <c r="U79" s="78">
        <f>SUMPRODUCT(LTA!F79:AJ79,LTA!F$102:AJ$102,LTA!F$103:AJ$103)</f>
        <v>98.99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199.80999999999997</v>
      </c>
      <c r="AB79" s="117">
        <f>-STOA!N79</f>
        <v>-262.89</v>
      </c>
      <c r="AC79">
        <f t="shared" si="3"/>
        <v>16.30800981040489</v>
      </c>
      <c r="AD79">
        <f t="shared" si="4"/>
        <v>1306.4183592837749</v>
      </c>
      <c r="AE79">
        <f>'IDT-1'!B79</f>
        <v>11</v>
      </c>
      <c r="AF79" s="26"/>
      <c r="AG79">
        <f t="shared" si="5"/>
        <v>1317.4183592837749</v>
      </c>
      <c r="AI79" s="75">
        <f>PXIL!H79</f>
        <v>0</v>
      </c>
      <c r="AJ79" s="75">
        <f>PXIL!N79</f>
        <v>0</v>
      </c>
      <c r="AK79" s="75">
        <f>RTM_IEX!H79</f>
        <v>31.47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1080.1296824320061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69</v>
      </c>
      <c r="U80" s="78">
        <f>SUMPRODUCT(LTA!F80:AJ80,LTA!F$102:AJ$102,LTA!F$103:AJ$103)</f>
        <v>95.759999999999991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199.80999999999997</v>
      </c>
      <c r="AB80" s="117">
        <f>-STOA!N80</f>
        <v>-262.89</v>
      </c>
      <c r="AC80">
        <f t="shared" si="3"/>
        <v>16.072888864386726</v>
      </c>
      <c r="AD80">
        <f t="shared" si="4"/>
        <v>1279.9351909095469</v>
      </c>
      <c r="AE80">
        <f>'IDT-1'!B80</f>
        <v>22</v>
      </c>
      <c r="AF80" s="26"/>
      <c r="AG80">
        <f t="shared" si="5"/>
        <v>1301.9351909095469</v>
      </c>
      <c r="AI80" s="75">
        <f>PXIL!H80</f>
        <v>0</v>
      </c>
      <c r="AJ80" s="75">
        <f>PXIL!N80</f>
        <v>0</v>
      </c>
      <c r="AK80" s="75">
        <f>RTM_IEX!H80</f>
        <v>18.32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1085.6280156318817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68.77000000000001</v>
      </c>
      <c r="U81" s="78">
        <f>SUMPRODUCT(LTA!F81:AJ81,LTA!F$102:AJ$102,LTA!F$103:AJ$103)</f>
        <v>92.83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199.80999999999997</v>
      </c>
      <c r="AB81" s="117">
        <f>-STOA!N81</f>
        <v>-262.89</v>
      </c>
      <c r="AC81">
        <f t="shared" si="3"/>
        <v>16.76679418363199</v>
      </c>
      <c r="AD81">
        <f t="shared" si="4"/>
        <v>1169.2596187901772</v>
      </c>
      <c r="AE81">
        <f>'IDT-1'!B81</f>
        <v>97</v>
      </c>
      <c r="AF81" s="26"/>
      <c r="AG81">
        <f t="shared" si="5"/>
        <v>1266.2596187901772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1078.6077223404516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65.52000000000001</v>
      </c>
      <c r="U82" s="78">
        <f>SUMPRODUCT(LTA!F82:AJ82,LTA!F$102:AJ$102,LTA!F$103:AJ$103)</f>
        <v>85.789999999999992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199.80999999999997</v>
      </c>
      <c r="AB82" s="117">
        <f>-STOA!N82</f>
        <v>-262.89</v>
      </c>
      <c r="AC82">
        <f t="shared" si="3"/>
        <v>16.827538663200095</v>
      </c>
      <c r="AD82">
        <f t="shared" si="4"/>
        <v>1127.8885810191789</v>
      </c>
      <c r="AE82">
        <f>'IDT-1'!B82</f>
        <v>112</v>
      </c>
      <c r="AF82" s="26"/>
      <c r="AG82">
        <f t="shared" si="5"/>
        <v>1239.8885810191789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1057.9771630636515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58.620000000000005</v>
      </c>
      <c r="U83" s="78">
        <f>SUMPRODUCT(LTA!F83:AJ83,LTA!F$102:AJ$102,LTA!F$103:AJ$103)</f>
        <v>80.399999999999991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199.80999999999997</v>
      </c>
      <c r="AB83" s="117">
        <f>-STOA!N83</f>
        <v>-262.89</v>
      </c>
      <c r="AC83">
        <f t="shared" si="3"/>
        <v>16.200468895720828</v>
      </c>
      <c r="AD83">
        <f t="shared" si="4"/>
        <v>1133.5950915098583</v>
      </c>
      <c r="AE83">
        <f>'IDT-1'!B83</f>
        <v>117</v>
      </c>
      <c r="AF83" s="26"/>
      <c r="AG83">
        <f t="shared" si="5"/>
        <v>1250.5950915098583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1037.6689534676518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56.709999999999994</v>
      </c>
      <c r="U84" s="78">
        <f>SUMPRODUCT(LTA!F84:AJ84,LTA!F$102:AJ$102,LTA!F$103:AJ$103)</f>
        <v>77.36999999999999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199.80999999999997</v>
      </c>
      <c r="AB84" s="117">
        <f>-STOA!N84</f>
        <v>-262.89</v>
      </c>
      <c r="AC84">
        <f t="shared" si="3"/>
        <v>15.951650268709448</v>
      </c>
      <c r="AD84">
        <f t="shared" si="4"/>
        <v>1111.5957005408698</v>
      </c>
      <c r="AE84">
        <f>'IDT-1'!B84</f>
        <v>122</v>
      </c>
      <c r="AF84" s="26"/>
      <c r="AG84">
        <f t="shared" si="5"/>
        <v>1233.5957005408698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972.13109378431977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53.94</v>
      </c>
      <c r="U85" s="78">
        <f>SUMPRODUCT(LTA!F85:AJ85,LTA!F$102:AJ$102,LTA!F$103:AJ$103)</f>
        <v>74.790000000000006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199.80999999999997</v>
      </c>
      <c r="AB85" s="117">
        <f>-STOA!N85</f>
        <v>-262.89</v>
      </c>
      <c r="AC85">
        <f t="shared" si="3"/>
        <v>14.795149452164409</v>
      </c>
      <c r="AD85">
        <f t="shared" si="4"/>
        <v>1101.8643416740829</v>
      </c>
      <c r="AE85">
        <f>'IDT-1'!B85</f>
        <v>115</v>
      </c>
      <c r="AF85" s="26"/>
      <c r="AG85">
        <f t="shared" si="5"/>
        <v>1216.8643416740829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958.42190217831967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53.61</v>
      </c>
      <c r="U86" s="78">
        <f>SUMPRODUCT(LTA!F86:AJ86,LTA!F$102:AJ$102,LTA!F$103:AJ$103)</f>
        <v>73.11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199.80999999999997</v>
      </c>
      <c r="AB86" s="117">
        <f>-STOA!N86</f>
        <v>-262.89</v>
      </c>
      <c r="AC86">
        <f t="shared" si="3"/>
        <v>14.531324398154284</v>
      </c>
      <c r="AD86">
        <f t="shared" si="4"/>
        <v>1106.298975122093</v>
      </c>
      <c r="AE86">
        <f>'IDT-1'!B86</f>
        <v>90</v>
      </c>
      <c r="AF86" s="26"/>
      <c r="AG86">
        <f t="shared" si="5"/>
        <v>1196.298975122093</v>
      </c>
      <c r="AI86" s="75">
        <f>PXIL!H86</f>
        <v>0</v>
      </c>
      <c r="AJ86" s="75">
        <f>PXIL!N86</f>
        <v>0</v>
      </c>
      <c r="AK86" s="75">
        <f>RTM_IEX!H86</f>
        <v>2.89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952.50483619651982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43.430000000000007</v>
      </c>
      <c r="U87" s="78">
        <f>SUMPRODUCT(LTA!F87:AJ87,LTA!F$102:AJ$102,LTA!F$103:AJ$103)</f>
        <v>55.33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151.69999999999999</v>
      </c>
      <c r="AB87" s="117">
        <f>-STOA!N87</f>
        <v>-262.89</v>
      </c>
      <c r="AC87">
        <f t="shared" si="3"/>
        <v>13.826822217514447</v>
      </c>
      <c r="AD87">
        <f t="shared" si="4"/>
        <v>1026.9464113209328</v>
      </c>
      <c r="AE87">
        <f>'IDT-1'!B87</f>
        <v>118</v>
      </c>
      <c r="AF87" s="26"/>
      <c r="AG87">
        <f t="shared" si="5"/>
        <v>1144.9464113209328</v>
      </c>
      <c r="AI87" s="75">
        <f>PXIL!H87</f>
        <v>0</v>
      </c>
      <c r="AJ87" s="75">
        <f>PXIL!N87</f>
        <v>0</v>
      </c>
      <c r="AK87" s="75">
        <f>RTM_IEX!H87</f>
        <v>4.82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948.45609801841977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42.980000000000004</v>
      </c>
      <c r="U88" s="78">
        <f>SUMPRODUCT(LTA!F88:AJ88,LTA!F$102:AJ$102,LTA!F$103:AJ$103)</f>
        <v>54.18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151.69999999999999</v>
      </c>
      <c r="AB88" s="117">
        <f>-STOA!N88</f>
        <v>-262.89</v>
      </c>
      <c r="AC88">
        <f t="shared" si="3"/>
        <v>13.785561321547169</v>
      </c>
      <c r="AD88">
        <f t="shared" si="4"/>
        <v>1022.2989340388003</v>
      </c>
      <c r="AE88">
        <f>'IDT-1'!B88</f>
        <v>98</v>
      </c>
      <c r="AF88" s="26"/>
      <c r="AG88">
        <f t="shared" si="5"/>
        <v>1120.2989340388003</v>
      </c>
      <c r="AI88" s="75">
        <f>PXIL!H88</f>
        <v>0</v>
      </c>
      <c r="AJ88" s="75">
        <f>PXIL!N88</f>
        <v>0</v>
      </c>
      <c r="AK88" s="75">
        <f>RTM_IEX!H88</f>
        <v>5.78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946.58777108401978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41.24</v>
      </c>
      <c r="U89" s="78">
        <f>SUMPRODUCT(LTA!F89:AJ89,LTA!F$102:AJ$102,LTA!F$103:AJ$103)</f>
        <v>53.24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151.69999999999999</v>
      </c>
      <c r="AB89" s="117">
        <f>-STOA!N89</f>
        <v>-262.89</v>
      </c>
      <c r="AC89">
        <f t="shared" si="3"/>
        <v>13.76569706470201</v>
      </c>
      <c r="AD89">
        <f t="shared" si="4"/>
        <v>1003.9904713612457</v>
      </c>
      <c r="AE89">
        <f>'IDT-1'!B89</f>
        <v>76</v>
      </c>
      <c r="AF89" s="26"/>
      <c r="AG89">
        <f t="shared" si="5"/>
        <v>1079.9904713612457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944.32149672801961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40.46</v>
      </c>
      <c r="U90" s="78">
        <f>SUMPRODUCT(LTA!F90:AJ90,LTA!F$102:AJ$102,LTA!F$103:AJ$103)</f>
        <v>52.46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151.69999999999999</v>
      </c>
      <c r="AB90" s="117">
        <f>-STOA!N90</f>
        <v>-262.89</v>
      </c>
      <c r="AC90">
        <f t="shared" si="3"/>
        <v>13.661000830191647</v>
      </c>
      <c r="AD90">
        <f t="shared" si="4"/>
        <v>1008.2688932397558</v>
      </c>
      <c r="AE90">
        <f>'IDT-1'!B90</f>
        <v>43</v>
      </c>
      <c r="AF90" s="26"/>
      <c r="AG90">
        <f t="shared" si="5"/>
        <v>1051.2688932397559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928.96770161145332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39.17</v>
      </c>
      <c r="U91" s="78">
        <f>SUMPRODUCT(LTA!F91:AJ91,LTA!F$102:AJ$102,LTA!F$103:AJ$103)</f>
        <v>51.449999999999996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151.69999999999999</v>
      </c>
      <c r="AB91" s="117">
        <f>-STOA!N91</f>
        <v>-397.49</v>
      </c>
      <c r="AC91">
        <f t="shared" si="3"/>
        <v>15.370323397653355</v>
      </c>
      <c r="AD91">
        <f t="shared" si="4"/>
        <v>930.40577555572781</v>
      </c>
      <c r="AE91">
        <f>'IDT-1'!B91</f>
        <v>122</v>
      </c>
      <c r="AF91" s="26"/>
      <c r="AG91">
        <f t="shared" si="5"/>
        <v>1052.4057755557278</v>
      </c>
      <c r="AI91" s="75">
        <f>PXIL!H91</f>
        <v>0</v>
      </c>
      <c r="AJ91" s="75">
        <f>PXIL!N91</f>
        <v>0</v>
      </c>
      <c r="AK91" s="75">
        <f>RTM_IEX!H91</f>
        <v>76.099999999999994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928.96767699439249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37.870000000000005</v>
      </c>
      <c r="U92" s="78">
        <f>SUMPRODUCT(LTA!F92:AJ92,LTA!F$102:AJ$102,LTA!F$103:AJ$103)</f>
        <v>50.27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151.69999999999999</v>
      </c>
      <c r="AB92" s="117">
        <f>-STOA!N92</f>
        <v>-397.49</v>
      </c>
      <c r="AC92">
        <f t="shared" si="3"/>
        <v>15.339963181023219</v>
      </c>
      <c r="AD92">
        <f t="shared" si="4"/>
        <v>926.98611115529695</v>
      </c>
      <c r="AE92">
        <f>'IDT-1'!B92</f>
        <v>99</v>
      </c>
      <c r="AF92" s="26"/>
      <c r="AG92">
        <f t="shared" si="5"/>
        <v>1025.9861111552968</v>
      </c>
      <c r="AI92" s="75">
        <f>PXIL!H92</f>
        <v>0</v>
      </c>
      <c r="AJ92" s="75">
        <f>PXIL!N92</f>
        <v>0</v>
      </c>
      <c r="AK92" s="75">
        <f>RTM_IEX!H92</f>
        <v>75.13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926.10064187067394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43.58</v>
      </c>
      <c r="U93" s="78">
        <f>SUMPRODUCT(LTA!F93:AJ93,LTA!F$102:AJ$102,LTA!F$103:AJ$103)</f>
        <v>64.31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151.69999999999999</v>
      </c>
      <c r="AB93" s="117">
        <f>-STOA!N93</f>
        <v>-397.49</v>
      </c>
      <c r="AC93">
        <f t="shared" si="3"/>
        <v>15.429221271934493</v>
      </c>
      <c r="AD93">
        <f t="shared" si="4"/>
        <v>937.03981794066692</v>
      </c>
      <c r="AE93">
        <f>'IDT-1'!B93</f>
        <v>76</v>
      </c>
      <c r="AF93" s="26"/>
      <c r="AG93">
        <f t="shared" si="5"/>
        <v>1013.0398179406669</v>
      </c>
      <c r="AI93" s="75">
        <f>PXIL!H93</f>
        <v>0</v>
      </c>
      <c r="AJ93" s="75">
        <f>PXIL!N93</f>
        <v>0</v>
      </c>
      <c r="AK93" s="75">
        <f>RTM_IEX!H93</f>
        <v>68.39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926.09504950494704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44.199999999999996</v>
      </c>
      <c r="U94" s="78">
        <f>SUMPRODUCT(LTA!F94:AJ94,LTA!F$102:AJ$102,LTA!F$103:AJ$103)</f>
        <v>62.81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151.69999999999999</v>
      </c>
      <c r="AB94" s="117">
        <f>-STOA!N94</f>
        <v>-397.49</v>
      </c>
      <c r="AC94">
        <f t="shared" si="3"/>
        <v>15.429964059116097</v>
      </c>
      <c r="AD94">
        <f t="shared" si="4"/>
        <v>937.12348278775858</v>
      </c>
      <c r="AE94">
        <f>'IDT-1'!B94</f>
        <v>58</v>
      </c>
      <c r="AF94" s="26"/>
      <c r="AG94">
        <f t="shared" si="5"/>
        <v>995.12348278775858</v>
      </c>
      <c r="AI94" s="75">
        <f>PXIL!H94</f>
        <v>0</v>
      </c>
      <c r="AJ94" s="75">
        <f>PXIL!N94</f>
        <v>0</v>
      </c>
      <c r="AK94" s="75">
        <f>RTM_IEX!H94</f>
        <v>69.36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928.47687147189254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42.99</v>
      </c>
      <c r="U95" s="78">
        <f>SUMPRODUCT(LTA!F95:AJ95,LTA!F$102:AJ$102,LTA!F$103:AJ$103)</f>
        <v>61.93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31.290000000000003</v>
      </c>
      <c r="AB95" s="117">
        <f>-STOA!N95</f>
        <v>-347.49</v>
      </c>
      <c r="AC95">
        <f t="shared" si="3"/>
        <v>13.75935371631545</v>
      </c>
      <c r="AD95">
        <f t="shared" si="4"/>
        <v>849.39591509750483</v>
      </c>
      <c r="AE95">
        <f>'IDT-1'!B95</f>
        <v>110</v>
      </c>
      <c r="AF95" s="26"/>
      <c r="AG95">
        <f t="shared" si="5"/>
        <v>959.39591509750483</v>
      </c>
      <c r="AI95" s="75">
        <f>PXIL!H95</f>
        <v>0</v>
      </c>
      <c r="AJ95" s="75">
        <f>PXIL!N95</f>
        <v>0</v>
      </c>
      <c r="AK95" s="75">
        <f>RTM_IEX!H95</f>
        <v>50.08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928.47688641338482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42.14</v>
      </c>
      <c r="U96" s="78">
        <f>SUMPRODUCT(LTA!F96:AJ96,LTA!F$102:AJ$102,LTA!F$103:AJ$103)</f>
        <v>60.78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31.290000000000003</v>
      </c>
      <c r="AB96" s="117">
        <f>-STOA!N96</f>
        <v>-347.49</v>
      </c>
      <c r="AC96">
        <f t="shared" si="3"/>
        <v>13.741841847800583</v>
      </c>
      <c r="AD96">
        <f t="shared" si="4"/>
        <v>847.42344190751191</v>
      </c>
      <c r="AE96">
        <f>'IDT-1'!B96</f>
        <v>85</v>
      </c>
      <c r="AF96" s="26"/>
      <c r="AG96">
        <f t="shared" si="5"/>
        <v>932.42344190751191</v>
      </c>
      <c r="AI96" s="75">
        <f>PXIL!H96</f>
        <v>0</v>
      </c>
      <c r="AJ96" s="75">
        <f>PXIL!N96</f>
        <v>0</v>
      </c>
      <c r="AK96" s="75">
        <f>RTM_IEX!H96</f>
        <v>50.09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918.60624966739249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41.39</v>
      </c>
      <c r="U97" s="78">
        <f>SUMPRODUCT(LTA!F97:AJ97,LTA!F$102:AJ$102,LTA!F$103:AJ$103)</f>
        <v>60.25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31.290000000000003</v>
      </c>
      <c r="AB97" s="117">
        <f>-STOA!N97</f>
        <v>-347.49</v>
      </c>
      <c r="AC97">
        <f t="shared" si="3"/>
        <v>13.202924244435849</v>
      </c>
      <c r="AD97">
        <f t="shared" si="4"/>
        <v>786.72172276488425</v>
      </c>
      <c r="AE97">
        <f>'IDT-1'!B97</f>
        <v>65</v>
      </c>
      <c r="AF97" s="26"/>
      <c r="AG97">
        <f t="shared" si="5"/>
        <v>851.72172276488425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916.97104786049192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40.72</v>
      </c>
      <c r="U98" s="78">
        <f>SUMPRODUCT(LTA!F98:AJ98,LTA!F$102:AJ$102,LTA!F$103:AJ$103)</f>
        <v>59.94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31.290000000000003</v>
      </c>
      <c r="AB98" s="117">
        <f>-STOA!N98</f>
        <v>-347.49</v>
      </c>
      <c r="AC98">
        <f t="shared" si="3"/>
        <v>13.286447998801469</v>
      </c>
      <c r="AD98">
        <f t="shared" si="4"/>
        <v>772.02299720361805</v>
      </c>
      <c r="AE98">
        <f>'IDT-1'!B98</f>
        <v>52</v>
      </c>
      <c r="AF98" s="26"/>
      <c r="AG98">
        <f t="shared" si="5"/>
        <v>824.02299720361805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22.168030911206852</v>
      </c>
      <c r="P99" s="77">
        <f t="shared" si="6"/>
        <v>1.3685326430182778</v>
      </c>
      <c r="Q99" s="77">
        <f t="shared" si="6"/>
        <v>0.86034772059443498</v>
      </c>
      <c r="R99" s="80">
        <f t="shared" si="6"/>
        <v>0.43915613764044942</v>
      </c>
      <c r="S99" s="80">
        <f t="shared" si="6"/>
        <v>0</v>
      </c>
      <c r="T99" s="78">
        <f t="shared" si="6"/>
        <v>4.3358100000000013</v>
      </c>
      <c r="U99" s="78">
        <f t="shared" si="6"/>
        <v>1.98105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0.19188250000000001</v>
      </c>
      <c r="Z99" s="75">
        <f t="shared" si="6"/>
        <v>0</v>
      </c>
      <c r="AA99" s="117">
        <f t="shared" si="6"/>
        <v>3.572562500000001</v>
      </c>
      <c r="AB99" s="117">
        <f t="shared" si="6"/>
        <v>-7.525479999999992</v>
      </c>
      <c r="AC99">
        <f t="shared" si="6"/>
        <v>0.38227237592859908</v>
      </c>
      <c r="AD99">
        <f t="shared" si="6"/>
        <v>27.387339346531434</v>
      </c>
      <c r="AE99">
        <f t="shared" si="6"/>
        <v>0.62593999999999994</v>
      </c>
      <c r="AG99">
        <f t="shared" si="6"/>
        <v>28.013279346531434</v>
      </c>
      <c r="AI99">
        <f t="shared" si="6"/>
        <v>0</v>
      </c>
      <c r="AJ99">
        <f t="shared" si="6"/>
        <v>0</v>
      </c>
      <c r="AK99">
        <f t="shared" si="6"/>
        <v>0.60150500000000007</v>
      </c>
      <c r="AL99">
        <f t="shared" si="6"/>
        <v>-0.246</v>
      </c>
      <c r="AM99">
        <f t="shared" si="6"/>
        <v>0</v>
      </c>
      <c r="AN99">
        <f t="shared" si="6"/>
        <v>0</v>
      </c>
      <c r="AO99">
        <f t="shared" si="6"/>
        <v>5.1322500000000007E-2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45009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610.43029137415306</v>
      </c>
      <c r="P3" s="77">
        <v>34.042612031921429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56.84</v>
      </c>
      <c r="U3" s="78">
        <f>SUMPRODUCT(LTA!F3:AJ3,LTA!F$102:AJ$102,LTA!F$104:AJ$104)</f>
        <v>124.27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-85</v>
      </c>
      <c r="AA3" s="117">
        <f>STOA!I3</f>
        <v>0.28999999999999998</v>
      </c>
      <c r="AB3" s="117">
        <f>-STOA!O3</f>
        <v>-280.27000000000004</v>
      </c>
      <c r="AC3">
        <f>SUMIF(B3:AB3,"&gt;0")*$AC$2-SUMIF(B3:AB3,"&lt;0")*($AC$2/(1-$AC$2))+SUMIF(AI3:AR3,"&gt;0")*$AC$2-SUMIF(AI3:AR3,"&lt;0")*($AC$2/(1-$AC$2))</f>
        <v>10.714496872007354</v>
      </c>
      <c r="AD3">
        <f>SUM(B3:AB3,AI3:AR3)-AC3</f>
        <v>470.86744653406708</v>
      </c>
      <c r="AE3">
        <f>'IDT-1'!C3</f>
        <v>0</v>
      </c>
      <c r="AF3" s="26"/>
      <c r="AG3">
        <f>SUM(AD3:AF3)</f>
        <v>470.86744653406708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610.43029137415306</v>
      </c>
      <c r="P4" s="77">
        <v>34.042612031921429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56.62</v>
      </c>
      <c r="U4" s="78">
        <f>SUMPRODUCT(LTA!F4:AJ4,LTA!F$102:AJ$102,LTA!F$104:AJ$104)</f>
        <v>124.16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-100</v>
      </c>
      <c r="AA4" s="117">
        <f>STOA!I4</f>
        <v>0.28999999999999998</v>
      </c>
      <c r="AB4" s="117">
        <f>-STOA!O4</f>
        <v>-280.27000000000004</v>
      </c>
      <c r="AC4">
        <f t="shared" ref="AC4:AC67" si="0">SUMIF(B4:AB4,"&gt;0")*$AC$2-SUMIF(B4:AB4,"&lt;0")*($AC$2/(1-$AC$2))+SUMIF(AI4:AR4,"&gt;0")*$AC$2-SUMIF(AI4:AR4,"&lt;0")*($AC$2/(1-$AC$2))</f>
        <v>10.844764784840285</v>
      </c>
      <c r="AD4">
        <f t="shared" ref="AD4:AD67" si="1">SUM(B4:AB4,AI4:AR4)-AC4</f>
        <v>455.40717862123415</v>
      </c>
      <c r="AE4">
        <f>'IDT-1'!C4</f>
        <v>0</v>
      </c>
      <c r="AF4" s="26"/>
      <c r="AG4">
        <f t="shared" ref="AG4:AG67" si="2">SUM(AD4:AF4)</f>
        <v>455.40717862123415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617.48958703142137</v>
      </c>
      <c r="P5" s="77">
        <v>34.042612031921429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67.52</v>
      </c>
      <c r="U5" s="78">
        <f>SUMPRODUCT(LTA!F5:AJ5,LTA!F$102:AJ$102,LTA!F$104:AJ$104)</f>
        <v>127.94999999999999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-110</v>
      </c>
      <c r="AA5" s="117">
        <f>STOA!I5</f>
        <v>0.28999999999999998</v>
      </c>
      <c r="AB5" s="117">
        <f>-STOA!O5</f>
        <v>-280.27000000000004</v>
      </c>
      <c r="AC5">
        <f t="shared" si="0"/>
        <v>11.302502412290105</v>
      </c>
      <c r="AD5">
        <f t="shared" si="1"/>
        <v>446.69873665105268</v>
      </c>
      <c r="AE5">
        <f>'IDT-1'!C5</f>
        <v>0</v>
      </c>
      <c r="AF5" s="26"/>
      <c r="AG5">
        <f t="shared" si="2"/>
        <v>446.69873665105268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607.37709696615298</v>
      </c>
      <c r="P6" s="77">
        <v>34.042612031921429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67.33</v>
      </c>
      <c r="U6" s="78">
        <f>SUMPRODUCT(LTA!F6:AJ6,LTA!F$102:AJ$102,LTA!F$104:AJ$104)</f>
        <v>127.66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-110</v>
      </c>
      <c r="AA6" s="117">
        <f>STOA!I6</f>
        <v>0.28999999999999998</v>
      </c>
      <c r="AB6" s="117">
        <f>-STOA!O6</f>
        <v>-280.27000000000004</v>
      </c>
      <c r="AC6">
        <f t="shared" si="0"/>
        <v>11.209288499715743</v>
      </c>
      <c r="AD6">
        <f t="shared" si="1"/>
        <v>436.19946049835863</v>
      </c>
      <c r="AE6">
        <f>'IDT-1'!C6</f>
        <v>0</v>
      </c>
      <c r="AF6" s="26"/>
      <c r="AG6">
        <f t="shared" si="2"/>
        <v>436.19946049835863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582.63292057238925</v>
      </c>
      <c r="P7" s="77">
        <v>34.042612031921429</v>
      </c>
      <c r="Q7" s="77">
        <v>9.2787478073134508</v>
      </c>
      <c r="R7" s="80">
        <v>0</v>
      </c>
      <c r="S7" s="80">
        <v>0</v>
      </c>
      <c r="T7" s="78">
        <f>SUMPRODUCT(LTA!F7:AJ7,LTA!F$101:AJ$101,LTA!F$104:AJ$104)</f>
        <v>67</v>
      </c>
      <c r="U7" s="78">
        <f>SUMPRODUCT(LTA!F7:AJ7,LTA!F$102:AJ$102,LTA!F$104:AJ$104)</f>
        <v>113.11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-75</v>
      </c>
      <c r="AA7" s="117">
        <f>STOA!I7</f>
        <v>0.28999999999999998</v>
      </c>
      <c r="AB7" s="117">
        <f>-STOA!O7</f>
        <v>-280.27000000000004</v>
      </c>
      <c r="AC7">
        <f t="shared" si="0"/>
        <v>10.392907627267169</v>
      </c>
      <c r="AD7">
        <f t="shared" si="1"/>
        <v>424.60041278435693</v>
      </c>
      <c r="AE7">
        <f>'IDT-1'!C7</f>
        <v>0</v>
      </c>
      <c r="AF7" s="26"/>
      <c r="AG7">
        <f t="shared" si="2"/>
        <v>424.60041278435693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595.42506292238932</v>
      </c>
      <c r="P8" s="77">
        <v>34.042612031921429</v>
      </c>
      <c r="Q8" s="77">
        <v>9.2787478073134508</v>
      </c>
      <c r="R8" s="80">
        <v>0</v>
      </c>
      <c r="S8" s="80">
        <v>0</v>
      </c>
      <c r="T8" s="78">
        <f>SUMPRODUCT(LTA!F8:AJ8,LTA!F$101:AJ$101,LTA!F$104:AJ$104)</f>
        <v>66.7</v>
      </c>
      <c r="U8" s="78">
        <f>SUMPRODUCT(LTA!F8:AJ8,LTA!F$102:AJ$102,LTA!F$104:AJ$104)</f>
        <v>102.9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0.28999999999999998</v>
      </c>
      <c r="AB8" s="117">
        <f>-STOA!O8</f>
        <v>-280.27000000000004</v>
      </c>
      <c r="AC8">
        <f t="shared" si="0"/>
        <v>10.368599842336193</v>
      </c>
      <c r="AD8">
        <f t="shared" si="1"/>
        <v>431.90686291928796</v>
      </c>
      <c r="AE8">
        <f>'IDT-1'!C8</f>
        <v>0</v>
      </c>
      <c r="AF8" s="26"/>
      <c r="AG8">
        <f t="shared" si="2"/>
        <v>431.90686291928796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597.59212419588459</v>
      </c>
      <c r="P9" s="77">
        <v>34.042612031921429</v>
      </c>
      <c r="Q9" s="77">
        <v>9.2787478073134508</v>
      </c>
      <c r="R9" s="80">
        <v>0</v>
      </c>
      <c r="S9" s="80">
        <v>0</v>
      </c>
      <c r="T9" s="78">
        <f>SUMPRODUCT(LTA!F9:AJ9,LTA!F$101:AJ$101,LTA!F$104:AJ$104)</f>
        <v>65.8</v>
      </c>
      <c r="U9" s="78">
        <f>SUMPRODUCT(LTA!F9:AJ9,LTA!F$102:AJ$102,LTA!F$104:AJ$104)</f>
        <v>109.82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-80</v>
      </c>
      <c r="AA9" s="117">
        <f>STOA!I9</f>
        <v>0.28999999999999998</v>
      </c>
      <c r="AB9" s="117">
        <f>-STOA!O9</f>
        <v>-280.27000000000004</v>
      </c>
      <c r="AC9">
        <f t="shared" si="0"/>
        <v>10.529427256764905</v>
      </c>
      <c r="AD9">
        <f t="shared" si="1"/>
        <v>429.93309677835452</v>
      </c>
      <c r="AE9">
        <f>'IDT-1'!C9</f>
        <v>0</v>
      </c>
      <c r="AF9" s="26"/>
      <c r="AG9">
        <f t="shared" si="2"/>
        <v>429.93309677835452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597.59090508370048</v>
      </c>
      <c r="P10" s="77">
        <v>34.042612031921429</v>
      </c>
      <c r="Q10" s="77">
        <v>9.2787478073134508</v>
      </c>
      <c r="R10" s="80">
        <v>0</v>
      </c>
      <c r="S10" s="80">
        <v>0</v>
      </c>
      <c r="T10" s="78">
        <f>SUMPRODUCT(LTA!F10:AJ10,LTA!F$101:AJ$101,LTA!F$104:AJ$104)</f>
        <v>64.489999999999995</v>
      </c>
      <c r="U10" s="78">
        <f>SUMPRODUCT(LTA!F10:AJ10,LTA!F$102:AJ$102,LTA!F$104:AJ$104)</f>
        <v>90.44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-76</v>
      </c>
      <c r="AA10" s="117">
        <f>STOA!I10</f>
        <v>0.28999999999999998</v>
      </c>
      <c r="AB10" s="117">
        <f>-STOA!O10</f>
        <v>-280.27000000000004</v>
      </c>
      <c r="AC10">
        <f t="shared" si="0"/>
        <v>10.311832018488902</v>
      </c>
      <c r="AD10">
        <f t="shared" si="1"/>
        <v>413.45947290444633</v>
      </c>
      <c r="AE10">
        <f>'IDT-1'!C10</f>
        <v>0</v>
      </c>
      <c r="AF10" s="26"/>
      <c r="AG10">
        <f t="shared" si="2"/>
        <v>413.45947290444633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594.40677091446855</v>
      </c>
      <c r="P11" s="77">
        <v>35.340000000000003</v>
      </c>
      <c r="Q11" s="77">
        <v>9.2799999999999994</v>
      </c>
      <c r="R11" s="80">
        <v>0</v>
      </c>
      <c r="S11" s="80">
        <v>0</v>
      </c>
      <c r="T11" s="78">
        <f>SUMPRODUCT(LTA!F11:AJ11,LTA!F$101:AJ$101,LTA!F$104:AJ$104)</f>
        <v>66.849999999999994</v>
      </c>
      <c r="U11" s="78">
        <f>SUMPRODUCT(LTA!F11:AJ11,LTA!F$102:AJ$102,LTA!F$104:AJ$104)</f>
        <v>78.48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-65</v>
      </c>
      <c r="AA11" s="117">
        <f>STOA!I11</f>
        <v>0.28999999999999998</v>
      </c>
      <c r="AB11" s="117">
        <f>-STOA!O11</f>
        <v>-280.27000000000004</v>
      </c>
      <c r="AC11">
        <f t="shared" si="0"/>
        <v>10.113100268470246</v>
      </c>
      <c r="AD11">
        <f t="shared" si="1"/>
        <v>413.17271064599828</v>
      </c>
      <c r="AE11">
        <f>'IDT-1'!C11</f>
        <v>0</v>
      </c>
      <c r="AF11" s="26"/>
      <c r="AG11">
        <f t="shared" si="2"/>
        <v>413.17271064599828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580.09034439516154</v>
      </c>
      <c r="P12" s="77">
        <v>34.04</v>
      </c>
      <c r="Q12" s="77">
        <v>9.2799999999999994</v>
      </c>
      <c r="R12" s="80">
        <v>0</v>
      </c>
      <c r="S12" s="80">
        <v>0</v>
      </c>
      <c r="T12" s="78">
        <f>SUMPRODUCT(LTA!F12:AJ12,LTA!F$101:AJ$101,LTA!F$104:AJ$104)</f>
        <v>66.36</v>
      </c>
      <c r="U12" s="78">
        <f>SUMPRODUCT(LTA!F12:AJ12,LTA!F$102:AJ$102,LTA!F$104:AJ$104)</f>
        <v>77.66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0.28999999999999998</v>
      </c>
      <c r="AB12" s="117">
        <f>-STOA!O12</f>
        <v>-280.27000000000004</v>
      </c>
      <c r="AC12">
        <f t="shared" si="0"/>
        <v>9.8309758022674139</v>
      </c>
      <c r="AD12">
        <f t="shared" si="1"/>
        <v>411.52840859289398</v>
      </c>
      <c r="AE12">
        <f>'IDT-1'!C12</f>
        <v>0</v>
      </c>
      <c r="AF12" s="26"/>
      <c r="AG12">
        <f t="shared" si="2"/>
        <v>411.52840859289398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580.08987820778702</v>
      </c>
      <c r="P13" s="77">
        <v>34.04</v>
      </c>
      <c r="Q13" s="77">
        <v>9.2799999999999994</v>
      </c>
      <c r="R13" s="80">
        <v>0</v>
      </c>
      <c r="S13" s="80">
        <v>0</v>
      </c>
      <c r="T13" s="78">
        <f>SUMPRODUCT(LTA!F13:AJ13,LTA!F$101:AJ$101,LTA!F$104:AJ$104)</f>
        <v>64.75</v>
      </c>
      <c r="U13" s="78">
        <f>SUMPRODUCT(LTA!F13:AJ13,LTA!F$102:AJ$102,LTA!F$104:AJ$104)</f>
        <v>76.92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-70</v>
      </c>
      <c r="AA13" s="117">
        <f>STOA!I13</f>
        <v>0.28999999999999998</v>
      </c>
      <c r="AB13" s="117">
        <f>-STOA!O13</f>
        <v>-280.27000000000004</v>
      </c>
      <c r="AC13">
        <f t="shared" si="0"/>
        <v>9.8546823374294945</v>
      </c>
      <c r="AD13">
        <f t="shared" si="1"/>
        <v>404.15423587035735</v>
      </c>
      <c r="AE13">
        <f>'IDT-1'!C13</f>
        <v>0</v>
      </c>
      <c r="AF13" s="26"/>
      <c r="AG13">
        <f t="shared" si="2"/>
        <v>404.15423587035735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580.08972912444779</v>
      </c>
      <c r="P14" s="77">
        <v>34.04</v>
      </c>
      <c r="Q14" s="77">
        <v>9.2799999999999994</v>
      </c>
      <c r="R14" s="80">
        <v>0</v>
      </c>
      <c r="S14" s="80">
        <v>0</v>
      </c>
      <c r="T14" s="78">
        <f>SUMPRODUCT(LTA!F14:AJ14,LTA!F$101:AJ$101,LTA!F$104:AJ$104)</f>
        <v>63.07</v>
      </c>
      <c r="U14" s="78">
        <f>SUMPRODUCT(LTA!F14:AJ14,LTA!F$102:AJ$102,LTA!F$104:AJ$104)</f>
        <v>76.66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-65</v>
      </c>
      <c r="AA14" s="117">
        <f>STOA!I14</f>
        <v>0.28999999999999998</v>
      </c>
      <c r="AB14" s="117">
        <f>-STOA!O14</f>
        <v>-280.27000000000004</v>
      </c>
      <c r="AC14">
        <f t="shared" si="0"/>
        <v>9.8819996631070861</v>
      </c>
      <c r="AD14">
        <f t="shared" si="1"/>
        <v>397.18676946134059</v>
      </c>
      <c r="AE14">
        <f>'IDT-1'!C14</f>
        <v>0</v>
      </c>
      <c r="AF14" s="26"/>
      <c r="AG14">
        <f t="shared" si="2"/>
        <v>397.18676946134059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618.71708337517111</v>
      </c>
      <c r="P15" s="77">
        <v>34.04</v>
      </c>
      <c r="Q15" s="77">
        <v>9.2799999999999994</v>
      </c>
      <c r="R15" s="80">
        <v>0</v>
      </c>
      <c r="S15" s="80">
        <v>0</v>
      </c>
      <c r="T15" s="78">
        <f>SUMPRODUCT(LTA!F15:AJ15,LTA!F$101:AJ$101,LTA!F$104:AJ$104)</f>
        <v>61.76</v>
      </c>
      <c r="U15" s="78">
        <f>SUMPRODUCT(LTA!F15:AJ15,LTA!F$102:AJ$102,LTA!F$104:AJ$104)</f>
        <v>76.27000000000001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-70</v>
      </c>
      <c r="AA15" s="117">
        <f>STOA!I15</f>
        <v>0.28999999999999998</v>
      </c>
      <c r="AB15" s="117">
        <f>-STOA!O15</f>
        <v>-280.27000000000004</v>
      </c>
      <c r="AC15">
        <f t="shared" si="0"/>
        <v>10.162569742902473</v>
      </c>
      <c r="AD15">
        <f t="shared" si="1"/>
        <v>438.83355363226849</v>
      </c>
      <c r="AE15">
        <f>'IDT-1'!C15</f>
        <v>0</v>
      </c>
      <c r="AF15" s="26"/>
      <c r="AG15">
        <f t="shared" si="2"/>
        <v>438.83355363226849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586.67739534233624</v>
      </c>
      <c r="P16" s="77">
        <v>34.04</v>
      </c>
      <c r="Q16" s="77">
        <v>9.2799999999999994</v>
      </c>
      <c r="R16" s="80">
        <v>0</v>
      </c>
      <c r="S16" s="80">
        <v>0</v>
      </c>
      <c r="T16" s="78">
        <f>SUMPRODUCT(LTA!F16:AJ16,LTA!F$101:AJ$101,LTA!F$104:AJ$104)</f>
        <v>60</v>
      </c>
      <c r="U16" s="78">
        <f>SUMPRODUCT(LTA!F16:AJ16,LTA!F$102:AJ$102,LTA!F$104:AJ$104)</f>
        <v>75.7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0.28999999999999998</v>
      </c>
      <c r="AB16" s="117">
        <f>-STOA!O16</f>
        <v>-280.27000000000004</v>
      </c>
      <c r="AC16">
        <f t="shared" si="0"/>
        <v>9.9045071258245052</v>
      </c>
      <c r="AD16">
        <f t="shared" si="1"/>
        <v>399.72192821651163</v>
      </c>
      <c r="AE16">
        <f>'IDT-1'!C16</f>
        <v>0</v>
      </c>
      <c r="AF16" s="26"/>
      <c r="AG16">
        <f t="shared" si="2"/>
        <v>399.72192821651163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580.08933824698886</v>
      </c>
      <c r="P17" s="77">
        <v>34.04</v>
      </c>
      <c r="Q17" s="77">
        <v>9.2799999999999994</v>
      </c>
      <c r="R17" s="80">
        <v>0</v>
      </c>
      <c r="S17" s="80">
        <v>0</v>
      </c>
      <c r="T17" s="78">
        <f>SUMPRODUCT(LTA!F17:AJ17,LTA!F$101:AJ$101,LTA!F$104:AJ$104)</f>
        <v>58.73</v>
      </c>
      <c r="U17" s="78">
        <f>SUMPRODUCT(LTA!F17:AJ17,LTA!F$102:AJ$102,LTA!F$104:AJ$104)</f>
        <v>72.67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-65</v>
      </c>
      <c r="AA17" s="117">
        <f>STOA!I17</f>
        <v>0.28999999999999998</v>
      </c>
      <c r="AB17" s="117">
        <f>-STOA!O17</f>
        <v>-280.27000000000004</v>
      </c>
      <c r="AC17">
        <f t="shared" si="0"/>
        <v>9.7199109481634949</v>
      </c>
      <c r="AD17">
        <f t="shared" si="1"/>
        <v>399.01846729882521</v>
      </c>
      <c r="AE17">
        <f>'IDT-1'!C17</f>
        <v>0</v>
      </c>
      <c r="AF17" s="26"/>
      <c r="AG17">
        <f t="shared" si="2"/>
        <v>399.01846729882521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580.08995614622813</v>
      </c>
      <c r="P18" s="77">
        <v>34.04</v>
      </c>
      <c r="Q18" s="77">
        <v>9.2799999999999994</v>
      </c>
      <c r="R18" s="80">
        <v>0</v>
      </c>
      <c r="S18" s="80">
        <v>0</v>
      </c>
      <c r="T18" s="78">
        <f>SUMPRODUCT(LTA!F18:AJ18,LTA!F$101:AJ$101,LTA!F$104:AJ$104)</f>
        <v>56.89</v>
      </c>
      <c r="U18" s="78">
        <f>SUMPRODUCT(LTA!F18:AJ18,LTA!F$102:AJ$102,LTA!F$104:AJ$104)</f>
        <v>72.11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-65</v>
      </c>
      <c r="AA18" s="117">
        <f>STOA!I18</f>
        <v>0.28999999999999998</v>
      </c>
      <c r="AB18" s="117">
        <f>-STOA!O18</f>
        <v>-280.27000000000004</v>
      </c>
      <c r="AC18">
        <f t="shared" si="0"/>
        <v>9.6987963856768005</v>
      </c>
      <c r="AD18">
        <f t="shared" si="1"/>
        <v>396.64019976055118</v>
      </c>
      <c r="AE18">
        <f>'IDT-1'!C18</f>
        <v>0</v>
      </c>
      <c r="AF18" s="26"/>
      <c r="AG18">
        <f t="shared" si="2"/>
        <v>396.64019976055118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580.64589279020799</v>
      </c>
      <c r="P19" s="77">
        <v>34.04</v>
      </c>
      <c r="Q19" s="77">
        <v>9.2799999999999994</v>
      </c>
      <c r="R19" s="80">
        <v>0</v>
      </c>
      <c r="S19" s="80">
        <v>0</v>
      </c>
      <c r="T19" s="78">
        <f>SUMPRODUCT(LTA!F19:AJ19,LTA!F$101:AJ$101,LTA!F$104:AJ$104)</f>
        <v>52.5</v>
      </c>
      <c r="U19" s="78">
        <f>SUMPRODUCT(LTA!F19:AJ19,LTA!F$102:AJ$102,LTA!F$104:AJ$104)</f>
        <v>71.03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-65</v>
      </c>
      <c r="AA19" s="117">
        <f>STOA!I19</f>
        <v>0.28999999999999998</v>
      </c>
      <c r="AB19" s="117">
        <f>-STOA!O19</f>
        <v>-280.27000000000004</v>
      </c>
      <c r="AC19">
        <f t="shared" si="0"/>
        <v>9.7887245409767534</v>
      </c>
      <c r="AD19">
        <f t="shared" si="1"/>
        <v>376.63620824923106</v>
      </c>
      <c r="AE19">
        <f>'IDT-1'!C19</f>
        <v>0</v>
      </c>
      <c r="AF19" s="26"/>
      <c r="AG19">
        <f t="shared" si="2"/>
        <v>376.63620824923106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579.57312931829824</v>
      </c>
      <c r="P20" s="77">
        <v>32.82</v>
      </c>
      <c r="Q20" s="77">
        <v>9.2787478073134508</v>
      </c>
      <c r="R20" s="80">
        <v>0</v>
      </c>
      <c r="S20" s="80">
        <v>0</v>
      </c>
      <c r="T20" s="78">
        <f>SUMPRODUCT(LTA!F20:AJ20,LTA!F$101:AJ$101,LTA!F$104:AJ$104)</f>
        <v>49.48</v>
      </c>
      <c r="U20" s="78">
        <f>SUMPRODUCT(LTA!F20:AJ20,LTA!F$102:AJ$102,LTA!F$104:AJ$104)</f>
        <v>81.72999999999999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-76</v>
      </c>
      <c r="AA20" s="117">
        <f>STOA!I20</f>
        <v>0.28999999999999998</v>
      </c>
      <c r="AB20" s="117">
        <f>-STOA!O20</f>
        <v>-280.27000000000004</v>
      </c>
      <c r="AC20">
        <f t="shared" si="0"/>
        <v>9.8449993306505021</v>
      </c>
      <c r="AD20">
        <f t="shared" si="1"/>
        <v>380.96591779496123</v>
      </c>
      <c r="AE20">
        <f>'IDT-1'!C20</f>
        <v>0</v>
      </c>
      <c r="AF20" s="26"/>
      <c r="AG20">
        <f t="shared" si="2"/>
        <v>380.96591779496123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584.00735054425343</v>
      </c>
      <c r="P21" s="77">
        <v>34.042612031921429</v>
      </c>
      <c r="Q21" s="77">
        <v>9.2787478073134508</v>
      </c>
      <c r="R21" s="80">
        <v>0</v>
      </c>
      <c r="S21" s="80">
        <v>0</v>
      </c>
      <c r="T21" s="78">
        <f>SUMPRODUCT(LTA!F21:AJ21,LTA!F$101:AJ$101,LTA!F$104:AJ$104)</f>
        <v>47.97</v>
      </c>
      <c r="U21" s="78">
        <f>SUMPRODUCT(LTA!F21:AJ21,LTA!F$102:AJ$102,LTA!F$104:AJ$104)</f>
        <v>90.68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0.28999999999999998</v>
      </c>
      <c r="AB21" s="117">
        <f>-STOA!O21</f>
        <v>-280.27000000000004</v>
      </c>
      <c r="AC21">
        <f t="shared" si="0"/>
        <v>10.040154611019574</v>
      </c>
      <c r="AD21">
        <f t="shared" si="1"/>
        <v>384.86759577246869</v>
      </c>
      <c r="AE21">
        <f>'IDT-1'!C21</f>
        <v>0</v>
      </c>
      <c r="AF21" s="26"/>
      <c r="AG21">
        <f t="shared" si="2"/>
        <v>384.86759577246869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584.0116824388183</v>
      </c>
      <c r="P22" s="77">
        <v>34.042612031921429</v>
      </c>
      <c r="Q22" s="77">
        <v>9.2787478073134508</v>
      </c>
      <c r="R22" s="80">
        <v>0</v>
      </c>
      <c r="S22" s="80">
        <v>0</v>
      </c>
      <c r="T22" s="78">
        <f>SUMPRODUCT(LTA!F22:AJ22,LTA!F$101:AJ$101,LTA!F$104:AJ$104)</f>
        <v>47.58</v>
      </c>
      <c r="U22" s="78">
        <f>SUMPRODUCT(LTA!F22:AJ22,LTA!F$102:AJ$102,LTA!F$104:AJ$104)</f>
        <v>99.740000000000009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-95</v>
      </c>
      <c r="AA22" s="117">
        <f>STOA!I22</f>
        <v>0.28999999999999998</v>
      </c>
      <c r="AB22" s="117">
        <f>-STOA!O22</f>
        <v>-280.27000000000004</v>
      </c>
      <c r="AC22">
        <f t="shared" si="0"/>
        <v>10.203295369302719</v>
      </c>
      <c r="AD22">
        <f t="shared" si="1"/>
        <v>393.19878690875044</v>
      </c>
      <c r="AE22">
        <f>'IDT-1'!C22</f>
        <v>0</v>
      </c>
      <c r="AF22" s="26"/>
      <c r="AG22">
        <f t="shared" si="2"/>
        <v>393.19878690875044</v>
      </c>
      <c r="AI22" s="75">
        <f>PXIL!I22</f>
        <v>0</v>
      </c>
      <c r="AJ22" s="75">
        <f>PXIL!O22</f>
        <v>0</v>
      </c>
      <c r="AK22" s="75">
        <f>RTM_IEX!I22</f>
        <v>4.82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609.76229180300447</v>
      </c>
      <c r="P23" s="77">
        <v>34.042612031921429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59.18</v>
      </c>
      <c r="U23" s="78">
        <f>SUMPRODUCT(LTA!F23:AJ23,LTA!F$102:AJ$102,LTA!F$104:AJ$104)</f>
        <v>126.87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0.28999999999999998</v>
      </c>
      <c r="AB23" s="117">
        <f>-STOA!O23</f>
        <v>-280.27000000000004</v>
      </c>
      <c r="AC23">
        <f t="shared" si="0"/>
        <v>11.151606214280037</v>
      </c>
      <c r="AD23">
        <f t="shared" si="1"/>
        <v>429.70233762064578</v>
      </c>
      <c r="AE23">
        <f>'IDT-1'!C23</f>
        <v>0</v>
      </c>
      <c r="AF23" s="26"/>
      <c r="AG23">
        <f t="shared" si="2"/>
        <v>429.70233762064578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620.88626986602787</v>
      </c>
      <c r="P24" s="77">
        <v>34.042612031921429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58.69</v>
      </c>
      <c r="U24" s="78">
        <f>SUMPRODUCT(LTA!F24:AJ24,LTA!F$102:AJ$102,LTA!F$104:AJ$104)</f>
        <v>125.97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-105</v>
      </c>
      <c r="AA24" s="117">
        <f>STOA!I24</f>
        <v>0.28999999999999998</v>
      </c>
      <c r="AB24" s="117">
        <f>-STOA!O24</f>
        <v>-280.27000000000004</v>
      </c>
      <c r="AC24">
        <f t="shared" si="0"/>
        <v>11.015312033179761</v>
      </c>
      <c r="AD24">
        <f t="shared" si="1"/>
        <v>464.57260986476956</v>
      </c>
      <c r="AE24">
        <f>'IDT-1'!C24</f>
        <v>0</v>
      </c>
      <c r="AF24" s="26"/>
      <c r="AG24">
        <f t="shared" si="2"/>
        <v>464.57260986476956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635.19544948307828</v>
      </c>
      <c r="P25" s="77">
        <v>34.042612031921429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58.61</v>
      </c>
      <c r="U25" s="78">
        <f>SUMPRODUCT(LTA!F25:AJ25,LTA!F$102:AJ$102,LTA!F$104:AJ$104)</f>
        <v>125.55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-80</v>
      </c>
      <c r="AA25" s="117">
        <f>STOA!I25</f>
        <v>0.28999999999999998</v>
      </c>
      <c r="AB25" s="117">
        <f>-STOA!O25</f>
        <v>-280.27000000000004</v>
      </c>
      <c r="AC25">
        <f t="shared" si="0"/>
        <v>11.042039625754919</v>
      </c>
      <c r="AD25">
        <f t="shared" si="1"/>
        <v>517.80506188924471</v>
      </c>
      <c r="AE25">
        <f>'IDT-1'!C25</f>
        <v>0</v>
      </c>
      <c r="AF25" s="26"/>
      <c r="AG25">
        <f t="shared" si="2"/>
        <v>517.80506188924471</v>
      </c>
      <c r="AI25" s="75">
        <f>PXIL!I25</f>
        <v>0</v>
      </c>
      <c r="AJ25" s="75">
        <f>PXIL!O25</f>
        <v>0</v>
      </c>
      <c r="AK25" s="75">
        <f>RTM_IEX!I25</f>
        <v>14.45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656.57649054947751</v>
      </c>
      <c r="P26" s="77">
        <v>34.042612031921429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57.78</v>
      </c>
      <c r="U26" s="78">
        <f>SUMPRODUCT(LTA!F26:AJ26,LTA!F$102:AJ$102,LTA!F$104:AJ$104)</f>
        <v>125.17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-55.4</v>
      </c>
      <c r="AA26" s="117">
        <f>STOA!I26</f>
        <v>0.28999999999999998</v>
      </c>
      <c r="AB26" s="117">
        <f>-STOA!O26</f>
        <v>-280.27000000000004</v>
      </c>
      <c r="AC26">
        <f t="shared" si="0"/>
        <v>11.001142850093228</v>
      </c>
      <c r="AD26">
        <f t="shared" si="1"/>
        <v>562.61699973130567</v>
      </c>
      <c r="AE26">
        <f>'IDT-1'!C26</f>
        <v>-15.664</v>
      </c>
      <c r="AF26" s="26"/>
      <c r="AG26">
        <f t="shared" si="2"/>
        <v>546.95299973130568</v>
      </c>
      <c r="AI26" s="75">
        <f>PXIL!I26</f>
        <v>0</v>
      </c>
      <c r="AJ26" s="75">
        <f>PXIL!O26</f>
        <v>0</v>
      </c>
      <c r="AK26" s="75">
        <f>RTM_IEX!I26</f>
        <v>14.45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739.60598726401599</v>
      </c>
      <c r="P27" s="77">
        <v>34.042612031921429</v>
      </c>
      <c r="Q27" s="77">
        <v>22.07</v>
      </c>
      <c r="R27" s="80">
        <v>0.28000000000000003</v>
      </c>
      <c r="S27" s="80">
        <v>0</v>
      </c>
      <c r="T27" s="78">
        <f>SUMPRODUCT(LTA!F27:AJ27,LTA!F$101:AJ$101,LTA!F$104:AJ$104)</f>
        <v>56.34</v>
      </c>
      <c r="U27" s="78">
        <f>SUMPRODUCT(LTA!F27:AJ27,LTA!F$102:AJ$102,LTA!F$104:AJ$104)</f>
        <v>121.88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-105</v>
      </c>
      <c r="AA27" s="117">
        <f>STOA!I27</f>
        <v>0.39</v>
      </c>
      <c r="AB27" s="117">
        <f>-STOA!O27</f>
        <v>-308.06</v>
      </c>
      <c r="AC27">
        <f t="shared" si="0"/>
        <v>12.423016710123862</v>
      </c>
      <c r="AD27">
        <f t="shared" si="1"/>
        <v>567.3046225858136</v>
      </c>
      <c r="AE27">
        <f>'IDT-1'!C27</f>
        <v>0</v>
      </c>
      <c r="AF27" s="26"/>
      <c r="AG27">
        <f t="shared" si="2"/>
        <v>567.3046225858136</v>
      </c>
      <c r="AI27" s="75">
        <f>PXIL!I27</f>
        <v>0</v>
      </c>
      <c r="AJ27" s="75">
        <f>PXIL!O27</f>
        <v>0</v>
      </c>
      <c r="AK27" s="75">
        <f>RTM_IEX!I27</f>
        <v>19.27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761.99577994391598</v>
      </c>
      <c r="P28" s="77">
        <v>34.042612031921429</v>
      </c>
      <c r="Q28" s="77">
        <v>22.07</v>
      </c>
      <c r="R28" s="80">
        <v>2.08</v>
      </c>
      <c r="S28" s="80">
        <v>0</v>
      </c>
      <c r="T28" s="78">
        <f>SUMPRODUCT(LTA!F28:AJ28,LTA!F$101:AJ$101,LTA!F$104:AJ$104)</f>
        <v>52.65</v>
      </c>
      <c r="U28" s="78">
        <f>SUMPRODUCT(LTA!F28:AJ28,LTA!F$102:AJ$102,LTA!F$104:AJ$104)</f>
        <v>119.41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0.39</v>
      </c>
      <c r="AB28" s="117">
        <f>-STOA!O28</f>
        <v>-308.06</v>
      </c>
      <c r="AC28">
        <f t="shared" si="0"/>
        <v>12.4019656976521</v>
      </c>
      <c r="AD28">
        <f t="shared" si="1"/>
        <v>615.15546627818526</v>
      </c>
      <c r="AE28">
        <f>'IDT-1'!C28</f>
        <v>0</v>
      </c>
      <c r="AF28" s="26"/>
      <c r="AG28">
        <f t="shared" si="2"/>
        <v>615.15546627818526</v>
      </c>
      <c r="AI28" s="75">
        <f>PXIL!I28</f>
        <v>0</v>
      </c>
      <c r="AJ28" s="75">
        <f>PXIL!O28</f>
        <v>0</v>
      </c>
      <c r="AK28" s="75">
        <f>RTM_IEX!I28</f>
        <v>24.07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776.55079600241561</v>
      </c>
      <c r="P29" s="77">
        <v>34.042612031921429</v>
      </c>
      <c r="Q29" s="77">
        <v>22.07</v>
      </c>
      <c r="R29" s="80">
        <v>4.4627840199750315</v>
      </c>
      <c r="S29" s="80">
        <v>0</v>
      </c>
      <c r="T29" s="78">
        <f>SUMPRODUCT(LTA!F29:AJ29,LTA!F$101:AJ$101,LTA!F$104:AJ$104)</f>
        <v>42.010000000000005</v>
      </c>
      <c r="U29" s="78">
        <f>SUMPRODUCT(LTA!F29:AJ29,LTA!F$102:AJ$102,LTA!F$104:AJ$104)</f>
        <v>116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0.39</v>
      </c>
      <c r="AB29" s="117">
        <f>-STOA!O29</f>
        <v>-308.06</v>
      </c>
      <c r="AC29">
        <f t="shared" si="0"/>
        <v>11.993609150287794</v>
      </c>
      <c r="AD29">
        <f t="shared" si="1"/>
        <v>619.38162290402443</v>
      </c>
      <c r="AE29">
        <f>'IDT-1'!C29</f>
        <v>0</v>
      </c>
      <c r="AF29" s="26"/>
      <c r="AG29">
        <f t="shared" si="2"/>
        <v>619.38162290402443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782.24385642101561</v>
      </c>
      <c r="P30" s="77">
        <v>34.042612031921429</v>
      </c>
      <c r="Q30" s="77">
        <v>22.07</v>
      </c>
      <c r="R30" s="80">
        <v>8.69</v>
      </c>
      <c r="S30" s="80">
        <v>0</v>
      </c>
      <c r="T30" s="78">
        <f>SUMPRODUCT(LTA!F30:AJ30,LTA!F$101:AJ$101,LTA!F$104:AJ$104)</f>
        <v>42.4</v>
      </c>
      <c r="U30" s="78">
        <f>SUMPRODUCT(LTA!F30:AJ30,LTA!F$102:AJ$102,LTA!F$104:AJ$104)</f>
        <v>115.13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0.39</v>
      </c>
      <c r="AB30" s="117">
        <f>-STOA!O30</f>
        <v>-308.06</v>
      </c>
      <c r="AC30">
        <f t="shared" si="0"/>
        <v>11.854730394540811</v>
      </c>
      <c r="AD30">
        <f t="shared" si="1"/>
        <v>653.96077805839627</v>
      </c>
      <c r="AE30">
        <f>'IDT-1'!C30</f>
        <v>0</v>
      </c>
      <c r="AF30" s="26"/>
      <c r="AG30">
        <f t="shared" si="2"/>
        <v>653.96077805839627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792.12782687030642</v>
      </c>
      <c r="P31" s="77">
        <v>34.042612031921429</v>
      </c>
      <c r="Q31" s="77">
        <v>22.07</v>
      </c>
      <c r="R31" s="80">
        <v>15.759999999999998</v>
      </c>
      <c r="S31" s="80">
        <v>0</v>
      </c>
      <c r="T31" s="78">
        <f>SUMPRODUCT(LTA!F31:AJ31,LTA!F$101:AJ$101,LTA!F$104:AJ$104)</f>
        <v>43.72</v>
      </c>
      <c r="U31" s="78">
        <f>SUMPRODUCT(LTA!F31:AJ31,LTA!F$102:AJ$102,LTA!F$104:AJ$104)</f>
        <v>114.71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0.39</v>
      </c>
      <c r="AB31" s="117">
        <f>-STOA!O31</f>
        <v>-308.06</v>
      </c>
      <c r="AC31">
        <f t="shared" si="0"/>
        <v>11.834282784050663</v>
      </c>
      <c r="AD31">
        <f t="shared" si="1"/>
        <v>691.83519611817724</v>
      </c>
      <c r="AE31">
        <f>'IDT-1'!C31</f>
        <v>0</v>
      </c>
      <c r="AF31" s="26"/>
      <c r="AG31">
        <f t="shared" si="2"/>
        <v>691.83519611817724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792.12782687030642</v>
      </c>
      <c r="P32" s="77">
        <v>34.042612031921429</v>
      </c>
      <c r="Q32" s="77">
        <v>22.07</v>
      </c>
      <c r="R32" s="80">
        <v>25.69</v>
      </c>
      <c r="S32" s="80">
        <v>0</v>
      </c>
      <c r="T32" s="78">
        <f>SUMPRODUCT(LTA!F32:AJ32,LTA!F$101:AJ$101,LTA!F$104:AJ$104)</f>
        <v>51.18</v>
      </c>
      <c r="U32" s="78">
        <f>SUMPRODUCT(LTA!F32:AJ32,LTA!F$102:AJ$102,LTA!F$104:AJ$104)</f>
        <v>114.31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1.8900000000000001</v>
      </c>
      <c r="AB32" s="117">
        <f>-STOA!O32</f>
        <v>-308.06</v>
      </c>
      <c r="AC32">
        <f t="shared" si="0"/>
        <v>11.98450950882871</v>
      </c>
      <c r="AD32">
        <f t="shared" si="1"/>
        <v>728.84496939339931</v>
      </c>
      <c r="AE32">
        <f>'IDT-1'!C32</f>
        <v>0</v>
      </c>
      <c r="AF32" s="26"/>
      <c r="AG32">
        <f t="shared" si="2"/>
        <v>728.84496939339931</v>
      </c>
      <c r="AI32" s="75">
        <f>PXIL!I32</f>
        <v>0</v>
      </c>
      <c r="AJ32" s="75">
        <f>PXIL!O32</f>
        <v>0</v>
      </c>
      <c r="AK32" s="75">
        <f>RTM_IEX!I32</f>
        <v>8.67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790.77720320630635</v>
      </c>
      <c r="P33" s="77">
        <v>34.042612031921429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67.69</v>
      </c>
      <c r="U33" s="78">
        <f>SUMPRODUCT(LTA!F33:AJ33,LTA!F$102:AJ$102,LTA!F$104:AJ$104)</f>
        <v>119.33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8.48</v>
      </c>
      <c r="AB33" s="117">
        <f>-STOA!O33</f>
        <v>-308.06</v>
      </c>
      <c r="AC33">
        <f t="shared" si="0"/>
        <v>12.318728020585509</v>
      </c>
      <c r="AD33">
        <f t="shared" si="1"/>
        <v>766.49012721764234</v>
      </c>
      <c r="AE33">
        <f>'IDT-1'!C33</f>
        <v>0</v>
      </c>
      <c r="AF33" s="26"/>
      <c r="AG33">
        <f t="shared" si="2"/>
        <v>766.49012721764234</v>
      </c>
      <c r="AI33" s="75">
        <f>PXIL!I33</f>
        <v>0</v>
      </c>
      <c r="AJ33" s="75">
        <f>PXIL!O33</f>
        <v>0</v>
      </c>
      <c r="AK33" s="75">
        <f>RTM_IEX!I33</f>
        <v>19.27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778.40555951920646</v>
      </c>
      <c r="P34" s="77">
        <v>34.042612031921429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81.289999999999992</v>
      </c>
      <c r="U34" s="78">
        <f>SUMPRODUCT(LTA!F34:AJ34,LTA!F$102:AJ$102,LTA!F$104:AJ$104)</f>
        <v>119.00999999999999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15.31</v>
      </c>
      <c r="AB34" s="117">
        <f>-STOA!O34</f>
        <v>-308.06</v>
      </c>
      <c r="AC34">
        <f t="shared" si="0"/>
        <v>12.471481556139031</v>
      </c>
      <c r="AD34">
        <f t="shared" si="1"/>
        <v>783.69572999498894</v>
      </c>
      <c r="AE34">
        <f>'IDT-1'!C34</f>
        <v>0</v>
      </c>
      <c r="AF34" s="26"/>
      <c r="AG34">
        <f t="shared" si="2"/>
        <v>783.69572999498894</v>
      </c>
      <c r="AI34" s="75">
        <f>PXIL!I34</f>
        <v>0</v>
      </c>
      <c r="AJ34" s="75">
        <f>PXIL!O34</f>
        <v>0</v>
      </c>
      <c r="AK34" s="75">
        <f>RTM_IEX!I34</f>
        <v>28.89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774.44103843598236</v>
      </c>
      <c r="P35" s="77">
        <v>34.04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90.830000000000013</v>
      </c>
      <c r="U35" s="78">
        <f>SUMPRODUCT(LTA!F35:AJ35,LTA!F$102:AJ$102,LTA!F$104:AJ$104)</f>
        <v>118.47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20.96</v>
      </c>
      <c r="AB35" s="117">
        <f>-STOA!O35</f>
        <v>-308.06</v>
      </c>
      <c r="AC35">
        <f t="shared" si="0"/>
        <v>12.52325078472575</v>
      </c>
      <c r="AD35">
        <f t="shared" si="1"/>
        <v>789.52682765125678</v>
      </c>
      <c r="AE35">
        <f>'IDT-1'!C35</f>
        <v>0</v>
      </c>
      <c r="AF35" s="26"/>
      <c r="AG35">
        <f t="shared" si="2"/>
        <v>789.52682765125678</v>
      </c>
      <c r="AI35" s="75">
        <f>PXIL!I35</f>
        <v>0</v>
      </c>
      <c r="AJ35" s="75">
        <f>PXIL!O35</f>
        <v>0</v>
      </c>
      <c r="AK35" s="75">
        <f>RTM_IEX!I35</f>
        <v>24.09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754.86464133778236</v>
      </c>
      <c r="P36" s="77">
        <v>34.04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102.19999999999999</v>
      </c>
      <c r="U36" s="78">
        <f>SUMPRODUCT(LTA!F36:AJ36,LTA!F$102:AJ$102,LTA!F$104:AJ$104)</f>
        <v>118.17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26.240000000000002</v>
      </c>
      <c r="AB36" s="117">
        <f>-STOA!O36</f>
        <v>-308.06</v>
      </c>
      <c r="AC36">
        <f t="shared" si="0"/>
        <v>12.452442490261589</v>
      </c>
      <c r="AD36">
        <f t="shared" si="1"/>
        <v>781.55123884752084</v>
      </c>
      <c r="AE36">
        <f>'IDT-1'!C36</f>
        <v>0</v>
      </c>
      <c r="AF36" s="26"/>
      <c r="AG36">
        <f t="shared" si="2"/>
        <v>781.55123884752084</v>
      </c>
      <c r="AI36" s="75">
        <f>PXIL!I36</f>
        <v>0</v>
      </c>
      <c r="AJ36" s="75">
        <f>PXIL!O36</f>
        <v>0</v>
      </c>
      <c r="AK36" s="75">
        <f>RTM_IEX!I36</f>
        <v>19.27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746.67818552218262</v>
      </c>
      <c r="P37" s="77">
        <v>34.04</v>
      </c>
      <c r="Q37" s="77">
        <v>22.07</v>
      </c>
      <c r="R37" s="80">
        <v>26.729999999999997</v>
      </c>
      <c r="S37" s="80">
        <v>0</v>
      </c>
      <c r="T37" s="78">
        <f>SUMPRODUCT(LTA!F37:AJ37,LTA!F$101:AJ$101,LTA!F$104:AJ$104)</f>
        <v>114.91</v>
      </c>
      <c r="U37" s="78">
        <f>SUMPRODUCT(LTA!F37:AJ37,LTA!F$102:AJ$102,LTA!F$104:AJ$104)</f>
        <v>117.63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31.18</v>
      </c>
      <c r="AB37" s="117">
        <f>-STOA!O37</f>
        <v>-308.06</v>
      </c>
      <c r="AC37">
        <f t="shared" si="0"/>
        <v>12.365177679084312</v>
      </c>
      <c r="AD37">
        <f t="shared" si="1"/>
        <v>771.72204784309838</v>
      </c>
      <c r="AE37">
        <f>'IDT-1'!C37</f>
        <v>0</v>
      </c>
      <c r="AF37" s="26"/>
      <c r="AG37">
        <f t="shared" si="2"/>
        <v>771.72204784309838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733.74509379908261</v>
      </c>
      <c r="P38" s="77">
        <v>34.04</v>
      </c>
      <c r="Q38" s="77">
        <v>22.07</v>
      </c>
      <c r="R38" s="80">
        <v>26.729999999999997</v>
      </c>
      <c r="S38" s="80">
        <v>0</v>
      </c>
      <c r="T38" s="78">
        <f>SUMPRODUCT(LTA!F38:AJ38,LTA!F$101:AJ$101,LTA!F$104:AJ$104)</f>
        <v>126.67000000000002</v>
      </c>
      <c r="U38" s="78">
        <f>SUMPRODUCT(LTA!F38:AJ38,LTA!F$102:AJ$102,LTA!F$104:AJ$104)</f>
        <v>116.89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35.97</v>
      </c>
      <c r="AB38" s="117">
        <f>-STOA!O38</f>
        <v>-308.06</v>
      </c>
      <c r="AC38">
        <f t="shared" si="0"/>
        <v>12.390494471921034</v>
      </c>
      <c r="AD38">
        <f t="shared" si="1"/>
        <v>774.57363932716191</v>
      </c>
      <c r="AE38">
        <f>'IDT-1'!C38</f>
        <v>0</v>
      </c>
      <c r="AF38" s="26"/>
      <c r="AG38">
        <f t="shared" si="2"/>
        <v>774.57363932716191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723.44503051287438</v>
      </c>
      <c r="P39" s="77">
        <v>34.04</v>
      </c>
      <c r="Q39" s="77">
        <v>22.07</v>
      </c>
      <c r="R39" s="80">
        <v>26.729999999999997</v>
      </c>
      <c r="S39" s="80">
        <v>0</v>
      </c>
      <c r="T39" s="78">
        <f>SUMPRODUCT(LTA!F39:AJ39,LTA!F$101:AJ$101,LTA!F$104:AJ$104)</f>
        <v>136.13</v>
      </c>
      <c r="U39" s="78">
        <f>SUMPRODUCT(LTA!F39:AJ39,LTA!F$102:AJ$102,LTA!F$104:AJ$104)</f>
        <v>115.44999999999999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41.07</v>
      </c>
      <c r="AB39" s="117">
        <f>-STOA!O39</f>
        <v>-308.06</v>
      </c>
      <c r="AC39">
        <f t="shared" si="0"/>
        <v>12.504696856083918</v>
      </c>
      <c r="AD39">
        <f t="shared" si="1"/>
        <v>767.21115365679043</v>
      </c>
      <c r="AE39">
        <f>'IDT-1'!C39</f>
        <v>0</v>
      </c>
      <c r="AF39" s="26"/>
      <c r="AG39">
        <f t="shared" si="2"/>
        <v>767.21115365679043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718.59179635069063</v>
      </c>
      <c r="P40" s="77">
        <v>34.042612031921429</v>
      </c>
      <c r="Q40" s="77">
        <v>22.07</v>
      </c>
      <c r="R40" s="80">
        <v>26.729999999999997</v>
      </c>
      <c r="S40" s="80">
        <v>0</v>
      </c>
      <c r="T40" s="78">
        <f>SUMPRODUCT(LTA!F40:AJ40,LTA!F$101:AJ$101,LTA!F$104:AJ$104)</f>
        <v>147.80000000000001</v>
      </c>
      <c r="U40" s="78">
        <f>SUMPRODUCT(LTA!F40:AJ40,LTA!F$102:AJ$102,LTA!F$104:AJ$104)</f>
        <v>114.33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46.46</v>
      </c>
      <c r="AB40" s="117">
        <f>-STOA!O40</f>
        <v>-308.06</v>
      </c>
      <c r="AC40">
        <f t="shared" si="0"/>
        <v>12.646674018948586</v>
      </c>
      <c r="AD40">
        <f t="shared" si="1"/>
        <v>773.15855436366348</v>
      </c>
      <c r="AE40">
        <f>'IDT-1'!C40</f>
        <v>0</v>
      </c>
      <c r="AF40" s="26"/>
      <c r="AG40">
        <f t="shared" si="2"/>
        <v>773.15855436366348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673.24660195461479</v>
      </c>
      <c r="P41" s="77">
        <v>34.042612031921429</v>
      </c>
      <c r="Q41" s="77">
        <v>22.07</v>
      </c>
      <c r="R41" s="80">
        <v>26.729999999999997</v>
      </c>
      <c r="S41" s="80">
        <v>0</v>
      </c>
      <c r="T41" s="78">
        <f>SUMPRODUCT(LTA!F41:AJ41,LTA!F$101:AJ$101,LTA!F$104:AJ$104)</f>
        <v>163.22999999999999</v>
      </c>
      <c r="U41" s="78">
        <f>SUMPRODUCT(LTA!F41:AJ41,LTA!F$102:AJ$102,LTA!F$104:AJ$104)</f>
        <v>115.02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51.480000000000004</v>
      </c>
      <c r="AB41" s="117">
        <f>-STOA!O41</f>
        <v>-308.06</v>
      </c>
      <c r="AC41">
        <f t="shared" si="0"/>
        <v>12.344887033041168</v>
      </c>
      <c r="AD41">
        <f t="shared" si="1"/>
        <v>759.25514695349523</v>
      </c>
      <c r="AE41">
        <f>'IDT-1'!C41</f>
        <v>0</v>
      </c>
      <c r="AF41" s="26"/>
      <c r="AG41">
        <f t="shared" si="2"/>
        <v>759.25514695349523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671.11437094542941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187.20000000000002</v>
      </c>
      <c r="U42" s="78">
        <f>SUMPRODUCT(LTA!F42:AJ42,LTA!F$102:AJ$102,LTA!F$104:AJ$104)</f>
        <v>114.81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56.02</v>
      </c>
      <c r="AB42" s="117">
        <f>-STOA!O42</f>
        <v>-308.06</v>
      </c>
      <c r="AC42">
        <f t="shared" si="0"/>
        <v>12.6335262928157</v>
      </c>
      <c r="AD42">
        <f t="shared" si="1"/>
        <v>777.70427668453533</v>
      </c>
      <c r="AE42">
        <f>'IDT-1'!C42</f>
        <v>0</v>
      </c>
      <c r="AF42" s="26"/>
      <c r="AG42">
        <f t="shared" si="2"/>
        <v>777.70427668453533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665.94711683648643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194.86999999999998</v>
      </c>
      <c r="U43" s="78">
        <f>SUMPRODUCT(LTA!F43:AJ43,LTA!F$102:AJ$102,LTA!F$104:AJ$104)</f>
        <v>114.97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60.15</v>
      </c>
      <c r="AB43" s="117">
        <f>-STOA!O43</f>
        <v>-308.06</v>
      </c>
      <c r="AC43">
        <f t="shared" si="0"/>
        <v>12.737693094267978</v>
      </c>
      <c r="AD43">
        <f t="shared" si="1"/>
        <v>779.39285577413989</v>
      </c>
      <c r="AE43">
        <f>'IDT-1'!C43</f>
        <v>0</v>
      </c>
      <c r="AF43" s="26"/>
      <c r="AG43">
        <f t="shared" si="2"/>
        <v>779.39285577413989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665.19369269608001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219.39</v>
      </c>
      <c r="U44" s="78">
        <f>SUMPRODUCT(LTA!F44:AJ44,LTA!F$102:AJ$102,LTA!F$104:AJ$104)</f>
        <v>115.14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63.89</v>
      </c>
      <c r="AB44" s="117">
        <f>-STOA!O44</f>
        <v>-308.06</v>
      </c>
      <c r="AC44">
        <f t="shared" si="0"/>
        <v>13.078906364576552</v>
      </c>
      <c r="AD44">
        <f t="shared" si="1"/>
        <v>795.72821836342496</v>
      </c>
      <c r="AE44">
        <f>'IDT-1'!C44</f>
        <v>0</v>
      </c>
      <c r="AF44" s="26"/>
      <c r="AG44">
        <f t="shared" si="2"/>
        <v>795.72821836342496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-28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670.25795135100316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223.06</v>
      </c>
      <c r="U45" s="78">
        <f>SUMPRODUCT(LTA!F45:AJ45,LTA!F$102:AJ$102,LTA!F$104:AJ$104)</f>
        <v>132.04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66.98</v>
      </c>
      <c r="AB45" s="117">
        <f>-STOA!O45</f>
        <v>-308.06</v>
      </c>
      <c r="AC45">
        <f t="shared" si="0"/>
        <v>13.216264182951337</v>
      </c>
      <c r="AD45">
        <f t="shared" si="1"/>
        <v>837.3151191999732</v>
      </c>
      <c r="AE45">
        <f>'IDT-1'!C45</f>
        <v>0</v>
      </c>
      <c r="AF45" s="26"/>
      <c r="AG45">
        <f t="shared" si="2"/>
        <v>837.3151191999732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662.91154300488267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224.5</v>
      </c>
      <c r="U46" s="78">
        <f>SUMPRODUCT(LTA!F46:AJ46,LTA!F$102:AJ$102,LTA!F$104:AJ$104)</f>
        <v>132.35999999999999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69.73</v>
      </c>
      <c r="AB46" s="117">
        <f>-STOA!O46</f>
        <v>-308.06</v>
      </c>
      <c r="AC46">
        <f t="shared" si="0"/>
        <v>13.191303789505476</v>
      </c>
      <c r="AD46">
        <f t="shared" si="1"/>
        <v>834.50367124729871</v>
      </c>
      <c r="AE46">
        <f>'IDT-1'!C46</f>
        <v>0</v>
      </c>
      <c r="AF46" s="26"/>
      <c r="AG46">
        <f t="shared" si="2"/>
        <v>834.50367124729871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607.0357237203358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224.39</v>
      </c>
      <c r="U47" s="78">
        <f>SUMPRODUCT(LTA!F47:AJ47,LTA!F$102:AJ$102,LTA!F$104:AJ$104)</f>
        <v>132.47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72.260000000000005</v>
      </c>
      <c r="AB47" s="117">
        <f>-STOA!O47</f>
        <v>-308.06</v>
      </c>
      <c r="AC47">
        <f t="shared" si="0"/>
        <v>12.826024666968532</v>
      </c>
      <c r="AD47">
        <f t="shared" si="1"/>
        <v>823.49313108528872</v>
      </c>
      <c r="AE47">
        <f>'IDT-1'!C47</f>
        <v>0</v>
      </c>
      <c r="AF47" s="26"/>
      <c r="AG47">
        <f t="shared" si="2"/>
        <v>823.49313108528872</v>
      </c>
      <c r="AI47" s="75">
        <f>PXIL!I47</f>
        <v>0</v>
      </c>
      <c r="AJ47" s="75">
        <f>PXIL!O47</f>
        <v>0</v>
      </c>
      <c r="AK47" s="75">
        <f>RTM_IEX!I47</f>
        <v>26.97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582.97530598700757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226.42000000000002</v>
      </c>
      <c r="U48" s="78">
        <f>SUMPRODUCT(LTA!F48:AJ48,LTA!F$102:AJ$102,LTA!F$104:AJ$104)</f>
        <v>132.63999999999999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74.37</v>
      </c>
      <c r="AB48" s="117">
        <f>-STOA!O48</f>
        <v>-308.06</v>
      </c>
      <c r="AC48">
        <f t="shared" si="0"/>
        <v>12.838780990915247</v>
      </c>
      <c r="AD48">
        <f t="shared" si="1"/>
        <v>824.92995702801375</v>
      </c>
      <c r="AE48">
        <f>'IDT-1'!C48</f>
        <v>0</v>
      </c>
      <c r="AF48" s="26"/>
      <c r="AG48">
        <f t="shared" si="2"/>
        <v>824.92995702801375</v>
      </c>
      <c r="AI48" s="75">
        <f>PXIL!I48</f>
        <v>0</v>
      </c>
      <c r="AJ48" s="75">
        <f>PXIL!O48</f>
        <v>0</v>
      </c>
      <c r="AK48" s="75">
        <f>RTM_IEX!I48</f>
        <v>48.17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581.98684365552504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228.33999999999997</v>
      </c>
      <c r="U49" s="78">
        <f>SUMPRODUCT(LTA!F49:AJ49,LTA!F$102:AJ$102,LTA!F$104:AJ$104)</f>
        <v>132.79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76.150000000000006</v>
      </c>
      <c r="AB49" s="117">
        <f>-STOA!O49</f>
        <v>-308.06</v>
      </c>
      <c r="AC49">
        <f t="shared" si="0"/>
        <v>12.440066522398199</v>
      </c>
      <c r="AD49">
        <f t="shared" si="1"/>
        <v>780.0202091650483</v>
      </c>
      <c r="AE49">
        <f>'IDT-1'!C49</f>
        <v>0</v>
      </c>
      <c r="AF49" s="26"/>
      <c r="AG49">
        <f t="shared" si="2"/>
        <v>780.0202091650483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584.19652011998505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217.87</v>
      </c>
      <c r="U50" s="78">
        <f>SUMPRODUCT(LTA!F50:AJ50,LTA!F$102:AJ$102,LTA!F$104:AJ$104)</f>
        <v>133.29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77.53</v>
      </c>
      <c r="AB50" s="117">
        <f>-STOA!O50</f>
        <v>-308.06</v>
      </c>
      <c r="AC50">
        <f t="shared" si="0"/>
        <v>12.383919675285446</v>
      </c>
      <c r="AD50">
        <f t="shared" si="1"/>
        <v>773.6960324766211</v>
      </c>
      <c r="AE50">
        <f>'IDT-1'!C50</f>
        <v>0</v>
      </c>
      <c r="AF50" s="26"/>
      <c r="AG50">
        <f t="shared" si="2"/>
        <v>773.6960324766211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579.03321014314133</v>
      </c>
      <c r="P51" s="77">
        <v>33.107459720730397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202.47</v>
      </c>
      <c r="U51" s="78">
        <f>SUMPRODUCT(LTA!F51:AJ51,LTA!F$102:AJ$102,LTA!F$104:AJ$104)</f>
        <v>133.63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78.77</v>
      </c>
      <c r="AB51" s="117">
        <f>-STOA!O51</f>
        <v>-308.06</v>
      </c>
      <c r="AC51">
        <f t="shared" si="0"/>
        <v>12.546006052994164</v>
      </c>
      <c r="AD51">
        <f t="shared" si="1"/>
        <v>715.61548381087766</v>
      </c>
      <c r="AE51">
        <f>'IDT-1'!C51</f>
        <v>0</v>
      </c>
      <c r="AF51" s="26"/>
      <c r="AG51">
        <f t="shared" si="2"/>
        <v>715.61548381087766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581.6758296684917</v>
      </c>
      <c r="P52" s="77">
        <v>33.107459720730397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202.54000000000002</v>
      </c>
      <c r="U52" s="78">
        <f>SUMPRODUCT(LTA!F52:AJ52,LTA!F$102:AJ$102,LTA!F$104:AJ$104)</f>
        <v>133.97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79.8</v>
      </c>
      <c r="AB52" s="117">
        <f>-STOA!O52</f>
        <v>-308.06</v>
      </c>
      <c r="AC52">
        <f t="shared" si="0"/>
        <v>12.617445614906028</v>
      </c>
      <c r="AD52">
        <f t="shared" si="1"/>
        <v>715.62666377431606</v>
      </c>
      <c r="AE52">
        <f>'IDT-1'!C52</f>
        <v>0</v>
      </c>
      <c r="AF52" s="26"/>
      <c r="AG52">
        <f t="shared" si="2"/>
        <v>715.62666377431606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597.85940483766512</v>
      </c>
      <c r="P53" s="77">
        <v>19.268332612269617</v>
      </c>
      <c r="Q53" s="77">
        <v>9.6317338854879377</v>
      </c>
      <c r="R53" s="80">
        <v>26.3</v>
      </c>
      <c r="S53" s="80">
        <v>0</v>
      </c>
      <c r="T53" s="78">
        <f>SUMPRODUCT(LTA!F53:AJ53,LTA!F$101:AJ$101,LTA!F$104:AJ$104)</f>
        <v>204.05</v>
      </c>
      <c r="U53" s="78">
        <f>SUMPRODUCT(LTA!F53:AJ53,LTA!F$102:AJ$102,LTA!F$104:AJ$104)</f>
        <v>114.09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79.59</v>
      </c>
      <c r="AB53" s="117">
        <f>-STOA!O53</f>
        <v>-308.06</v>
      </c>
      <c r="AC53">
        <f t="shared" si="0"/>
        <v>12.223065975677468</v>
      </c>
      <c r="AD53">
        <f t="shared" si="1"/>
        <v>703.34722535974527</v>
      </c>
      <c r="AE53">
        <f>'IDT-1'!C53</f>
        <v>0</v>
      </c>
      <c r="AF53" s="26"/>
      <c r="AG53">
        <f t="shared" si="2"/>
        <v>703.34722535974527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-26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603.49043745982306</v>
      </c>
      <c r="P54" s="77">
        <v>19.268332612269617</v>
      </c>
      <c r="Q54" s="77">
        <v>9.6317338854879377</v>
      </c>
      <c r="R54" s="80">
        <v>26.3</v>
      </c>
      <c r="S54" s="80">
        <v>0</v>
      </c>
      <c r="T54" s="78">
        <f>SUMPRODUCT(LTA!F54:AJ54,LTA!F$101:AJ$101,LTA!F$104:AJ$104)</f>
        <v>210.03</v>
      </c>
      <c r="U54" s="78">
        <f>SUMPRODUCT(LTA!F54:AJ54,LTA!F$102:AJ$102,LTA!F$104:AJ$104)</f>
        <v>105.1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79.59</v>
      </c>
      <c r="AB54" s="117">
        <f>-STOA!O54</f>
        <v>-308.06</v>
      </c>
      <c r="AC54">
        <f t="shared" si="0"/>
        <v>12.326034210452216</v>
      </c>
      <c r="AD54">
        <f t="shared" si="1"/>
        <v>696.86528974712837</v>
      </c>
      <c r="AE54">
        <f>'IDT-1'!C54</f>
        <v>0</v>
      </c>
      <c r="AF54" s="26"/>
      <c r="AG54">
        <f t="shared" si="2"/>
        <v>696.86528974712837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603.01828510039536</v>
      </c>
      <c r="P55" s="77">
        <v>23.889999999999997</v>
      </c>
      <c r="Q55" s="77">
        <v>9.6300000000000008</v>
      </c>
      <c r="R55" s="80">
        <v>26.3</v>
      </c>
      <c r="S55" s="80">
        <v>0</v>
      </c>
      <c r="T55" s="78">
        <f>SUMPRODUCT(LTA!F55:AJ55,LTA!F$101:AJ$101,LTA!F$104:AJ$104)</f>
        <v>205.96999999999997</v>
      </c>
      <c r="U55" s="78">
        <f>SUMPRODUCT(LTA!F55:AJ55,LTA!F$102:AJ$102,LTA!F$104:AJ$104)</f>
        <v>81.41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79.59</v>
      </c>
      <c r="AB55" s="117">
        <f>-STOA!O55</f>
        <v>-308.06</v>
      </c>
      <c r="AC55">
        <f t="shared" si="0"/>
        <v>12.207115959730938</v>
      </c>
      <c r="AD55">
        <f t="shared" si="1"/>
        <v>663.38198914066436</v>
      </c>
      <c r="AE55">
        <f>'IDT-1'!C55</f>
        <v>0</v>
      </c>
      <c r="AF55" s="26"/>
      <c r="AG55">
        <f t="shared" si="2"/>
        <v>663.38198914066436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603.01828510039536</v>
      </c>
      <c r="P56" s="77">
        <v>20</v>
      </c>
      <c r="Q56" s="77">
        <v>9.629999999999999</v>
      </c>
      <c r="R56" s="80">
        <v>26.3</v>
      </c>
      <c r="S56" s="80">
        <v>0</v>
      </c>
      <c r="T56" s="78">
        <f>SUMPRODUCT(LTA!F56:AJ56,LTA!F$101:AJ$101,LTA!F$104:AJ$104)</f>
        <v>203.82999999999998</v>
      </c>
      <c r="U56" s="78">
        <f>SUMPRODUCT(LTA!F56:AJ56,LTA!F$102:AJ$102,LTA!F$104:AJ$104)</f>
        <v>81.509999999999991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79.59</v>
      </c>
      <c r="AB56" s="117">
        <f>-STOA!O56</f>
        <v>-308.06</v>
      </c>
      <c r="AC56">
        <f t="shared" si="0"/>
        <v>12.15493195973094</v>
      </c>
      <c r="AD56">
        <f t="shared" si="1"/>
        <v>657.50417314066431</v>
      </c>
      <c r="AE56">
        <f>'IDT-1'!C56</f>
        <v>0</v>
      </c>
      <c r="AF56" s="26"/>
      <c r="AG56">
        <f t="shared" si="2"/>
        <v>657.50417314066431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589.02637709397891</v>
      </c>
      <c r="P57" s="77">
        <v>19.260000000000002</v>
      </c>
      <c r="Q57" s="77">
        <v>9.629999999999999</v>
      </c>
      <c r="R57" s="80">
        <v>26.3</v>
      </c>
      <c r="S57" s="80">
        <v>0</v>
      </c>
      <c r="T57" s="78">
        <f>SUMPRODUCT(LTA!F57:AJ57,LTA!F$101:AJ$101,LTA!F$104:AJ$104)</f>
        <v>206.07</v>
      </c>
      <c r="U57" s="78">
        <f>SUMPRODUCT(LTA!F57:AJ57,LTA!F$102:AJ$102,LTA!F$104:AJ$104)</f>
        <v>82.039999999999992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79.59</v>
      </c>
      <c r="AB57" s="117">
        <f>-STOA!O57</f>
        <v>-308.06</v>
      </c>
      <c r="AC57">
        <f t="shared" si="0"/>
        <v>11.650151430775685</v>
      </c>
      <c r="AD57">
        <f t="shared" si="1"/>
        <v>691.04704566320299</v>
      </c>
      <c r="AE57">
        <f>'IDT-1'!C57</f>
        <v>0</v>
      </c>
      <c r="AF57" s="26"/>
      <c r="AG57">
        <f t="shared" si="2"/>
        <v>691.04704566320299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586.18367879397886</v>
      </c>
      <c r="P58" s="77">
        <v>19.260000000000002</v>
      </c>
      <c r="Q58" s="77">
        <v>9.629999999999999</v>
      </c>
      <c r="R58" s="80">
        <v>26.3</v>
      </c>
      <c r="S58" s="80">
        <v>0</v>
      </c>
      <c r="T58" s="78">
        <f>SUMPRODUCT(LTA!F58:AJ58,LTA!F$101:AJ$101,LTA!F$104:AJ$104)</f>
        <v>206.73</v>
      </c>
      <c r="U58" s="78">
        <f>SUMPRODUCT(LTA!F58:AJ58,LTA!F$102:AJ$102,LTA!F$104:AJ$104)</f>
        <v>82.35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79.59</v>
      </c>
      <c r="AB58" s="117">
        <f>-STOA!O58</f>
        <v>-308.06</v>
      </c>
      <c r="AC58">
        <f t="shared" si="0"/>
        <v>11.633671685735683</v>
      </c>
      <c r="AD58">
        <f t="shared" si="1"/>
        <v>689.19082710824318</v>
      </c>
      <c r="AE58">
        <f>'IDT-1'!C58</f>
        <v>0</v>
      </c>
      <c r="AF58" s="26"/>
      <c r="AG58">
        <f t="shared" si="2"/>
        <v>689.19082710824318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589.01151106233556</v>
      </c>
      <c r="P59" s="77">
        <v>19.27</v>
      </c>
      <c r="Q59" s="77">
        <v>9.629999999999999</v>
      </c>
      <c r="R59" s="80">
        <v>26.3</v>
      </c>
      <c r="S59" s="80">
        <v>0</v>
      </c>
      <c r="T59" s="78">
        <f>SUMPRODUCT(LTA!F59:AJ59,LTA!F$101:AJ$101,LTA!F$104:AJ$104)</f>
        <v>207.17000000000002</v>
      </c>
      <c r="U59" s="78">
        <f>SUMPRODUCT(LTA!F59:AJ59,LTA!F$102:AJ$102,LTA!F$104:AJ$104)</f>
        <v>82.86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79.59</v>
      </c>
      <c r="AB59" s="117">
        <f>-STOA!O59</f>
        <v>-308.06</v>
      </c>
      <c r="AC59">
        <f t="shared" si="0"/>
        <v>11.667004609697221</v>
      </c>
      <c r="AD59">
        <f t="shared" si="1"/>
        <v>692.94532645263848</v>
      </c>
      <c r="AE59">
        <f>'IDT-1'!C59</f>
        <v>0</v>
      </c>
      <c r="AF59" s="26"/>
      <c r="AG59">
        <f t="shared" si="2"/>
        <v>692.94532645263848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589.01347806068486</v>
      </c>
      <c r="P60" s="77">
        <v>19.260000000000002</v>
      </c>
      <c r="Q60" s="77">
        <v>9.629999999999999</v>
      </c>
      <c r="R60" s="80">
        <v>26.3</v>
      </c>
      <c r="S60" s="80">
        <v>0</v>
      </c>
      <c r="T60" s="78">
        <f>SUMPRODUCT(LTA!F60:AJ60,LTA!F$101:AJ$101,LTA!F$104:AJ$104)</f>
        <v>207.76999999999998</v>
      </c>
      <c r="U60" s="78">
        <f>SUMPRODUCT(LTA!F60:AJ60,LTA!F$102:AJ$102,LTA!F$104:AJ$104)</f>
        <v>83.37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77.72</v>
      </c>
      <c r="AB60" s="117">
        <f>-STOA!O60</f>
        <v>-308.06</v>
      </c>
      <c r="AC60">
        <f t="shared" si="0"/>
        <v>11.660245919282696</v>
      </c>
      <c r="AD60">
        <f t="shared" si="1"/>
        <v>692.18405214140216</v>
      </c>
      <c r="AE60">
        <f>'IDT-1'!C60</f>
        <v>0</v>
      </c>
      <c r="AF60" s="26"/>
      <c r="AG60">
        <f t="shared" si="2"/>
        <v>692.18405214140216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584.83014348387781</v>
      </c>
      <c r="P61" s="77">
        <v>19.260000000000002</v>
      </c>
      <c r="Q61" s="77">
        <v>9.629999999999999</v>
      </c>
      <c r="R61" s="80">
        <v>26.3</v>
      </c>
      <c r="S61" s="80">
        <v>0</v>
      </c>
      <c r="T61" s="78">
        <f>SUMPRODUCT(LTA!F61:AJ61,LTA!F$101:AJ$101,LTA!F$104:AJ$104)</f>
        <v>208.20999999999998</v>
      </c>
      <c r="U61" s="78">
        <f>SUMPRODUCT(LTA!F61:AJ61,LTA!F$102:AJ$102,LTA!F$104:AJ$104)</f>
        <v>83.75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75.489999999999995</v>
      </c>
      <c r="AB61" s="117">
        <f>-STOA!O61</f>
        <v>-308.06</v>
      </c>
      <c r="AC61">
        <f t="shared" si="0"/>
        <v>11.611024575006795</v>
      </c>
      <c r="AD61">
        <f t="shared" si="1"/>
        <v>686.63993890887093</v>
      </c>
      <c r="AE61">
        <f>'IDT-1'!C61</f>
        <v>0</v>
      </c>
      <c r="AF61" s="26"/>
      <c r="AG61">
        <f t="shared" si="2"/>
        <v>686.63993890887093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584.83014348387781</v>
      </c>
      <c r="P62" s="77">
        <v>19.27</v>
      </c>
      <c r="Q62" s="77">
        <v>9.629999999999999</v>
      </c>
      <c r="R62" s="80">
        <v>26.3</v>
      </c>
      <c r="S62" s="80">
        <v>0</v>
      </c>
      <c r="T62" s="78">
        <f>SUMPRODUCT(LTA!F62:AJ62,LTA!F$101:AJ$101,LTA!F$104:AJ$104)</f>
        <v>204.41000000000003</v>
      </c>
      <c r="U62" s="78">
        <f>SUMPRODUCT(LTA!F62:AJ62,LTA!F$102:AJ$102,LTA!F$104:AJ$104)</f>
        <v>83.87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72.570000000000007</v>
      </c>
      <c r="AB62" s="117">
        <f>-STOA!O62</f>
        <v>-308.06</v>
      </c>
      <c r="AC62">
        <f t="shared" si="0"/>
        <v>11.612344575006794</v>
      </c>
      <c r="AD62">
        <f t="shared" si="1"/>
        <v>686.78861890887106</v>
      </c>
      <c r="AE62">
        <f>'IDT-1'!C62</f>
        <v>0</v>
      </c>
      <c r="AF62" s="26"/>
      <c r="AG62">
        <f t="shared" si="2"/>
        <v>686.78861890887106</v>
      </c>
      <c r="AI62" s="75">
        <f>PXIL!I62</f>
        <v>0</v>
      </c>
      <c r="AJ62" s="75">
        <f>PXIL!O62</f>
        <v>0</v>
      </c>
      <c r="AK62" s="75">
        <f>RTM_IEX!I62</f>
        <v>6.74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584.95936403690678</v>
      </c>
      <c r="P63" s="77">
        <v>19.267674109837056</v>
      </c>
      <c r="Q63" s="77">
        <v>9.629999999999999</v>
      </c>
      <c r="R63" s="80">
        <v>26.3</v>
      </c>
      <c r="S63" s="80">
        <v>0</v>
      </c>
      <c r="T63" s="78">
        <f>SUMPRODUCT(LTA!F63:AJ63,LTA!F$101:AJ$101,LTA!F$104:AJ$104)</f>
        <v>202.3</v>
      </c>
      <c r="U63" s="78">
        <f>SUMPRODUCT(LTA!F63:AJ63,LTA!F$102:AJ$102,LTA!F$104:AJ$104)</f>
        <v>98.460000000000008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68.900000000000006</v>
      </c>
      <c r="AB63" s="117">
        <f>-STOA!O63</f>
        <v>-308.06</v>
      </c>
      <c r="AC63">
        <f t="shared" si="0"/>
        <v>11.747092905828554</v>
      </c>
      <c r="AD63">
        <f t="shared" si="1"/>
        <v>675.85076524091505</v>
      </c>
      <c r="AE63">
        <f>'IDT-1'!C63</f>
        <v>0</v>
      </c>
      <c r="AF63" s="26"/>
      <c r="AG63">
        <f t="shared" si="2"/>
        <v>675.85076524091505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584.95907132683658</v>
      </c>
      <c r="P64" s="77">
        <v>19.267780465330567</v>
      </c>
      <c r="Q64" s="77">
        <v>9.6300000000000008</v>
      </c>
      <c r="R64" s="80">
        <v>26.3</v>
      </c>
      <c r="S64" s="80">
        <v>0</v>
      </c>
      <c r="T64" s="78">
        <f>SUMPRODUCT(LTA!F64:AJ64,LTA!F$101:AJ$101,LTA!F$104:AJ$104)</f>
        <v>201.56</v>
      </c>
      <c r="U64" s="78">
        <f>SUMPRODUCT(LTA!F64:AJ64,LTA!F$102:AJ$102,LTA!F$104:AJ$104)</f>
        <v>98.26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64.89</v>
      </c>
      <c r="AB64" s="117">
        <f>-STOA!O64</f>
        <v>-308.06</v>
      </c>
      <c r="AC64">
        <f t="shared" si="0"/>
        <v>11.685775010863889</v>
      </c>
      <c r="AD64">
        <f t="shared" si="1"/>
        <v>672.96189678130327</v>
      </c>
      <c r="AE64">
        <f>'IDT-1'!C64</f>
        <v>0</v>
      </c>
      <c r="AF64" s="26"/>
      <c r="AG64">
        <f t="shared" si="2"/>
        <v>672.96189678130327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582.04443782794056</v>
      </c>
      <c r="P65" s="77">
        <v>19.267780465330567</v>
      </c>
      <c r="Q65" s="77">
        <v>9.629999999999999</v>
      </c>
      <c r="R65" s="80">
        <v>26.3</v>
      </c>
      <c r="S65" s="80">
        <v>0</v>
      </c>
      <c r="T65" s="78">
        <f>SUMPRODUCT(LTA!F65:AJ65,LTA!F$101:AJ$101,LTA!F$104:AJ$104)</f>
        <v>195.32999999999998</v>
      </c>
      <c r="U65" s="78">
        <f>SUMPRODUCT(LTA!F65:AJ65,LTA!F$102:AJ$102,LTA!F$104:AJ$104)</f>
        <v>112.77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59.19</v>
      </c>
      <c r="AB65" s="117">
        <f>-STOA!O65</f>
        <v>-308.06</v>
      </c>
      <c r="AC65">
        <f t="shared" si="0"/>
        <v>11.949174061739463</v>
      </c>
      <c r="AD65">
        <f t="shared" si="1"/>
        <v>642.36386423153169</v>
      </c>
      <c r="AE65">
        <f>'IDT-1'!C65</f>
        <v>0</v>
      </c>
      <c r="AF65" s="26"/>
      <c r="AG65">
        <f t="shared" si="2"/>
        <v>642.36386423153169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588.85096721324362</v>
      </c>
      <c r="P66" s="77">
        <v>34.04</v>
      </c>
      <c r="Q66" s="77">
        <v>22.070000000000004</v>
      </c>
      <c r="R66" s="80">
        <v>26.3</v>
      </c>
      <c r="S66" s="80">
        <v>0</v>
      </c>
      <c r="T66" s="78">
        <f>SUMPRODUCT(LTA!F66:AJ66,LTA!F$101:AJ$101,LTA!F$104:AJ$104)</f>
        <v>195.8</v>
      </c>
      <c r="U66" s="78">
        <f>SUMPRODUCT(LTA!F66:AJ66,LTA!F$102:AJ$102,LTA!F$104:AJ$104)</f>
        <v>132.06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55.29</v>
      </c>
      <c r="AB66" s="117">
        <f>-STOA!O66</f>
        <v>-308.06</v>
      </c>
      <c r="AC66">
        <f t="shared" si="0"/>
        <v>12.592303985245714</v>
      </c>
      <c r="AD66">
        <f t="shared" si="1"/>
        <v>668.59948322799778</v>
      </c>
      <c r="AE66">
        <f>'IDT-1'!C66</f>
        <v>0</v>
      </c>
      <c r="AF66" s="26"/>
      <c r="AG66">
        <f t="shared" si="2"/>
        <v>668.59948322799778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606.47939708931926</v>
      </c>
      <c r="P67" s="77">
        <v>34.04</v>
      </c>
      <c r="Q67" s="77">
        <v>22.070000000000004</v>
      </c>
      <c r="R67" s="80">
        <v>26.3</v>
      </c>
      <c r="S67" s="80">
        <v>0</v>
      </c>
      <c r="T67" s="78">
        <f>SUMPRODUCT(LTA!F67:AJ67,LTA!F$101:AJ$101,LTA!F$104:AJ$104)</f>
        <v>190.76</v>
      </c>
      <c r="U67" s="78">
        <f>SUMPRODUCT(LTA!F67:AJ67,LTA!F$102:AJ$102,LTA!F$104:AJ$104)</f>
        <v>131.79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49.89</v>
      </c>
      <c r="AB67" s="117">
        <f>-STOA!O67</f>
        <v>-308.06</v>
      </c>
      <c r="AC67">
        <f t="shared" si="0"/>
        <v>12.750845570899326</v>
      </c>
      <c r="AD67">
        <f t="shared" si="1"/>
        <v>664.35937151842006</v>
      </c>
      <c r="AE67">
        <f>'IDT-1'!C67</f>
        <v>0</v>
      </c>
      <c r="AF67" s="26"/>
      <c r="AG67">
        <f t="shared" si="2"/>
        <v>664.35937151842006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621.13696109263878</v>
      </c>
      <c r="P68" s="77">
        <v>34.04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182.02999999999997</v>
      </c>
      <c r="U68" s="78">
        <f>SUMPRODUCT(LTA!F68:AJ68,LTA!F$102:AJ$102,LTA!F$104:AJ$104)</f>
        <v>131.65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43.89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12.74897613412854</v>
      </c>
      <c r="AD68">
        <f t="shared" ref="AD68:AD98" si="4">SUM(B68:AB68,AI68:AR68)-AC68</f>
        <v>664.14880495851025</v>
      </c>
      <c r="AE68">
        <f>'IDT-1'!C68</f>
        <v>0</v>
      </c>
      <c r="AF68" s="26"/>
      <c r="AG68">
        <f t="shared" ref="AG68:AG98" si="5">SUM(AD68:AF68)</f>
        <v>664.14880495851025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612.97428809832309</v>
      </c>
      <c r="P69" s="77">
        <v>34.04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169.3</v>
      </c>
      <c r="U69" s="78">
        <f>SUMPRODUCT(LTA!F69:AJ69,LTA!F$102:AJ$102,LTA!F$104:AJ$104)</f>
        <v>131.47999999999999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37.89</v>
      </c>
      <c r="AB69" s="117">
        <f>-STOA!O69</f>
        <v>-308.06</v>
      </c>
      <c r="AC69">
        <f t="shared" si="3"/>
        <v>12.422043336556611</v>
      </c>
      <c r="AD69">
        <f t="shared" si="4"/>
        <v>647.41306476176658</v>
      </c>
      <c r="AE69">
        <f>'IDT-1'!C69</f>
        <v>0</v>
      </c>
      <c r="AF69" s="26"/>
      <c r="AG69">
        <f t="shared" si="5"/>
        <v>647.41306476176658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638.71081212089018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153.86000000000001</v>
      </c>
      <c r="U70" s="78">
        <f>SUMPRODUCT(LTA!F70:AJ70,LTA!F$102:AJ$102,LTA!F$104:AJ$104)</f>
        <v>131.32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33.39</v>
      </c>
      <c r="AB70" s="117">
        <f>-STOA!O70</f>
        <v>-308.06</v>
      </c>
      <c r="AC70">
        <f t="shared" si="3"/>
        <v>12.471667733836108</v>
      </c>
      <c r="AD70">
        <f t="shared" si="4"/>
        <v>653.00257641897565</v>
      </c>
      <c r="AE70">
        <f>'IDT-1'!C70</f>
        <v>0</v>
      </c>
      <c r="AF70" s="26"/>
      <c r="AG70">
        <f t="shared" si="5"/>
        <v>653.00257641897565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673.16233699573081</v>
      </c>
      <c r="P71" s="77">
        <v>34.042612031921429</v>
      </c>
      <c r="Q71" s="77">
        <v>22.07</v>
      </c>
      <c r="R71" s="80">
        <v>23.670000000000005</v>
      </c>
      <c r="S71" s="80">
        <v>0</v>
      </c>
      <c r="T71" s="78">
        <f>SUMPRODUCT(LTA!F71:AJ71,LTA!F$101:AJ$101,LTA!F$104:AJ$104)</f>
        <v>123.91</v>
      </c>
      <c r="U71" s="78">
        <f>SUMPRODUCT(LTA!F71:AJ71,LTA!F$102:AJ$102,LTA!F$104:AJ$104)</f>
        <v>132.22999999999999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27.39</v>
      </c>
      <c r="AB71" s="117">
        <f>-STOA!O71</f>
        <v>-308.06</v>
      </c>
      <c r="AC71">
        <f t="shared" si="3"/>
        <v>12.372320132557141</v>
      </c>
      <c r="AD71">
        <f t="shared" si="4"/>
        <v>657.88344889509528</v>
      </c>
      <c r="AE71">
        <f>'IDT-1'!C71</f>
        <v>0</v>
      </c>
      <c r="AF71" s="26"/>
      <c r="AG71">
        <f t="shared" si="5"/>
        <v>657.88344889509528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694.78029780336772</v>
      </c>
      <c r="P72" s="77">
        <v>34.042612031921429</v>
      </c>
      <c r="Q72" s="77">
        <v>22.07</v>
      </c>
      <c r="R72" s="80">
        <v>16.300000000000004</v>
      </c>
      <c r="S72" s="80">
        <v>0</v>
      </c>
      <c r="T72" s="78">
        <f>SUMPRODUCT(LTA!F72:AJ72,LTA!F$101:AJ$101,LTA!F$104:AJ$104)</f>
        <v>102.07</v>
      </c>
      <c r="U72" s="78">
        <f>SUMPRODUCT(LTA!F72:AJ72,LTA!F$102:AJ$102,LTA!F$104:AJ$104)</f>
        <v>131.59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21.990000000000002</v>
      </c>
      <c r="AB72" s="117">
        <f>-STOA!O72</f>
        <v>-308.06</v>
      </c>
      <c r="AC72">
        <f t="shared" si="3"/>
        <v>12.101430019787026</v>
      </c>
      <c r="AD72">
        <f t="shared" si="4"/>
        <v>661.52229981550215</v>
      </c>
      <c r="AE72">
        <f>'IDT-1'!C72</f>
        <v>0</v>
      </c>
      <c r="AF72" s="26"/>
      <c r="AG72">
        <f t="shared" si="5"/>
        <v>661.52229981550215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732.72306125874547</v>
      </c>
      <c r="P73" s="77">
        <v>34.042612031921429</v>
      </c>
      <c r="Q73" s="77">
        <v>22.07</v>
      </c>
      <c r="R73" s="80">
        <v>10.930000000000001</v>
      </c>
      <c r="S73" s="80">
        <v>0</v>
      </c>
      <c r="T73" s="78">
        <f>SUMPRODUCT(LTA!F73:AJ73,LTA!F$101:AJ$101,LTA!F$104:AJ$104)</f>
        <v>88.94</v>
      </c>
      <c r="U73" s="78">
        <f>SUMPRODUCT(LTA!F73:AJ73,LTA!F$102:AJ$102,LTA!F$104:AJ$104)</f>
        <v>130.91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18.39</v>
      </c>
      <c r="AB73" s="117">
        <f>-STOA!O73</f>
        <v>-308.06</v>
      </c>
      <c r="AC73">
        <f t="shared" si="3"/>
        <v>12.190471700583373</v>
      </c>
      <c r="AD73">
        <f t="shared" si="4"/>
        <v>681.59602159008341</v>
      </c>
      <c r="AE73">
        <f>'IDT-1'!C73</f>
        <v>0</v>
      </c>
      <c r="AF73" s="26"/>
      <c r="AG73">
        <f t="shared" si="5"/>
        <v>681.59602159008341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742.63265113174305</v>
      </c>
      <c r="P74" s="77">
        <v>34.042612031921429</v>
      </c>
      <c r="Q74" s="77">
        <v>22.07</v>
      </c>
      <c r="R74" s="80">
        <v>4.66</v>
      </c>
      <c r="S74" s="80">
        <v>0</v>
      </c>
      <c r="T74" s="78">
        <f>SUMPRODUCT(LTA!F74:AJ74,LTA!F$101:AJ$101,LTA!F$104:AJ$104)</f>
        <v>78.009999999999991</v>
      </c>
      <c r="U74" s="78">
        <f>SUMPRODUCT(LTA!F74:AJ74,LTA!F$102:AJ$102,LTA!F$104:AJ$104)</f>
        <v>130.19999999999999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13.89</v>
      </c>
      <c r="AB74" s="117">
        <f>-STOA!O74</f>
        <v>-308.06</v>
      </c>
      <c r="AC74">
        <f t="shared" si="3"/>
        <v>11.911783668544041</v>
      </c>
      <c r="AD74">
        <f t="shared" si="4"/>
        <v>688.37429949512068</v>
      </c>
      <c r="AE74">
        <f>'IDT-1'!C74</f>
        <v>0</v>
      </c>
      <c r="AF74" s="26"/>
      <c r="AG74">
        <f t="shared" si="5"/>
        <v>688.37429949512068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755.16708623343868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66.02</v>
      </c>
      <c r="U75" s="78">
        <f>SUMPRODUCT(LTA!F75:AJ75,LTA!F$102:AJ$102,LTA!F$104:AJ$104)</f>
        <v>129.47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9.39</v>
      </c>
      <c r="AB75" s="117">
        <f>-STOA!O75</f>
        <v>-285.14</v>
      </c>
      <c r="AC75">
        <f t="shared" si="3"/>
        <v>11.687597241426049</v>
      </c>
      <c r="AD75">
        <f t="shared" si="4"/>
        <v>695.24114102393412</v>
      </c>
      <c r="AE75">
        <f>'IDT-1'!C75</f>
        <v>0</v>
      </c>
      <c r="AF75" s="26"/>
      <c r="AG75">
        <f t="shared" si="5"/>
        <v>695.24114102393412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782.39531559613874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64.19</v>
      </c>
      <c r="U76" s="78">
        <f>SUMPRODUCT(LTA!F76:AJ76,LTA!F$102:AJ$102,LTA!F$104:AJ$104)</f>
        <v>128.71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6.39</v>
      </c>
      <c r="AB76" s="117">
        <f>-STOA!O76</f>
        <v>-285.14</v>
      </c>
      <c r="AC76">
        <f t="shared" si="3"/>
        <v>11.895769914862202</v>
      </c>
      <c r="AD76">
        <f t="shared" si="4"/>
        <v>714.67119771319813</v>
      </c>
      <c r="AE76">
        <f>'IDT-1'!C76</f>
        <v>0</v>
      </c>
      <c r="AF76" s="26"/>
      <c r="AG76">
        <f t="shared" si="5"/>
        <v>714.67119771319813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783.60387548430697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57.07</v>
      </c>
      <c r="U77" s="78">
        <f>SUMPRODUCT(LTA!F77:AJ77,LTA!F$102:AJ$102,LTA!F$104:AJ$104)</f>
        <v>130.19999999999999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3.39</v>
      </c>
      <c r="AB77" s="117">
        <f>-STOA!O77</f>
        <v>-285.14</v>
      </c>
      <c r="AC77">
        <f t="shared" si="3"/>
        <v>11.841433329045152</v>
      </c>
      <c r="AD77">
        <f t="shared" si="4"/>
        <v>738.68409418718329</v>
      </c>
      <c r="AE77">
        <f>'IDT-1'!C77</f>
        <v>0</v>
      </c>
      <c r="AF77" s="26"/>
      <c r="AG77">
        <f t="shared" si="5"/>
        <v>738.68409418718329</v>
      </c>
      <c r="AI77" s="75">
        <f>PXIL!I77</f>
        <v>0</v>
      </c>
      <c r="AJ77" s="75">
        <f>PXIL!O77</f>
        <v>0</v>
      </c>
      <c r="AK77" s="75">
        <f>RTM_IEX!I77</f>
        <v>16.38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783.60628061488956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55.03</v>
      </c>
      <c r="U78" s="78">
        <f>SUMPRODUCT(LTA!F78:AJ78,LTA!F$102:AJ$102,LTA!F$104:AJ$104)</f>
        <v>129.85999999999999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-60</v>
      </c>
      <c r="AA78" s="117">
        <f>STOA!I78</f>
        <v>0.39</v>
      </c>
      <c r="AB78" s="117">
        <f>-STOA!O78</f>
        <v>-285.14</v>
      </c>
      <c r="AC78">
        <f t="shared" si="3"/>
        <v>12.746568870304046</v>
      </c>
      <c r="AD78">
        <f t="shared" si="4"/>
        <v>740.19136377650693</v>
      </c>
      <c r="AE78">
        <f>'IDT-1'!C78</f>
        <v>0</v>
      </c>
      <c r="AF78" s="26"/>
      <c r="AG78">
        <f t="shared" si="5"/>
        <v>740.19136377650693</v>
      </c>
      <c r="AI78" s="75">
        <f>PXIL!I78</f>
        <v>0</v>
      </c>
      <c r="AJ78" s="75">
        <f>PXIL!O78</f>
        <v>0</v>
      </c>
      <c r="AK78" s="75">
        <f>RTM_IEX!I78</f>
        <v>74.17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785.19187778631863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53.19</v>
      </c>
      <c r="U79" s="78">
        <f>SUMPRODUCT(LTA!F79:AJ79,LTA!F$102:AJ$102,LTA!F$104:AJ$104)</f>
        <v>128.74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0.43</v>
      </c>
      <c r="AB79" s="117">
        <f>-STOA!O79</f>
        <v>-285.14</v>
      </c>
      <c r="AC79">
        <f t="shared" si="3"/>
        <v>12.59812348780164</v>
      </c>
      <c r="AD79">
        <f t="shared" si="4"/>
        <v>733.51540633043828</v>
      </c>
      <c r="AE79">
        <f>'IDT-1'!C79</f>
        <v>0</v>
      </c>
      <c r="AF79" s="26"/>
      <c r="AG79">
        <f t="shared" si="5"/>
        <v>733.51540633043828</v>
      </c>
      <c r="AI79" s="75">
        <f>PXIL!I79</f>
        <v>0</v>
      </c>
      <c r="AJ79" s="75">
        <f>PXIL!O79</f>
        <v>0</v>
      </c>
      <c r="AK79" s="75">
        <f>RTM_IEX!I79</f>
        <v>63.68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780.01512185682373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52.46</v>
      </c>
      <c r="U80" s="78">
        <f>SUMPRODUCT(LTA!F80:AJ80,LTA!F$102:AJ$102,LTA!F$104:AJ$104)</f>
        <v>127.89999999999999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0.43</v>
      </c>
      <c r="AB80" s="117">
        <f>-STOA!O80</f>
        <v>-285.14</v>
      </c>
      <c r="AC80">
        <f t="shared" si="3"/>
        <v>12.698598673233064</v>
      </c>
      <c r="AD80">
        <f t="shared" si="4"/>
        <v>734.78817521551207</v>
      </c>
      <c r="AE80">
        <f>'IDT-1'!C80</f>
        <v>0</v>
      </c>
      <c r="AF80" s="26"/>
      <c r="AG80">
        <f t="shared" si="5"/>
        <v>734.78817521551207</v>
      </c>
      <c r="AI80" s="75">
        <f>PXIL!I80</f>
        <v>0</v>
      </c>
      <c r="AJ80" s="75">
        <f>PXIL!O80</f>
        <v>0</v>
      </c>
      <c r="AK80" s="75">
        <f>RTM_IEX!I80</f>
        <v>76.8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777.70812623831034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52.7</v>
      </c>
      <c r="U81" s="78">
        <f>SUMPRODUCT(LTA!F81:AJ81,LTA!F$102:AJ$102,LTA!F$104:AJ$104)</f>
        <v>127.33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-50</v>
      </c>
      <c r="AA81" s="117">
        <f>STOA!I81</f>
        <v>0.43</v>
      </c>
      <c r="AB81" s="117">
        <f>-STOA!O81</f>
        <v>-285.14</v>
      </c>
      <c r="AC81">
        <f t="shared" si="3"/>
        <v>12.538035836568195</v>
      </c>
      <c r="AD81">
        <f t="shared" si="4"/>
        <v>736.79174243366367</v>
      </c>
      <c r="AE81">
        <f>'IDT-1'!C81</f>
        <v>0</v>
      </c>
      <c r="AF81" s="26"/>
      <c r="AG81">
        <f t="shared" si="5"/>
        <v>736.79174243366367</v>
      </c>
      <c r="AI81" s="75">
        <f>PXIL!I81</f>
        <v>0</v>
      </c>
      <c r="AJ81" s="75">
        <f>PXIL!O81</f>
        <v>0</v>
      </c>
      <c r="AK81" s="75">
        <f>RTM_IEX!I81</f>
        <v>71.28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768.10247088277242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50.63</v>
      </c>
      <c r="U82" s="78">
        <f>SUMPRODUCT(LTA!F82:AJ82,LTA!F$102:AJ$102,LTA!F$104:AJ$104)</f>
        <v>126.88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0.43</v>
      </c>
      <c r="AB82" s="117">
        <f>-STOA!O82</f>
        <v>-285.14</v>
      </c>
      <c r="AC82">
        <f t="shared" si="3"/>
        <v>12.537095344661411</v>
      </c>
      <c r="AD82">
        <f t="shared" si="4"/>
        <v>716.59702757003242</v>
      </c>
      <c r="AE82">
        <f>'IDT-1'!C82</f>
        <v>0</v>
      </c>
      <c r="AF82" s="26"/>
      <c r="AG82">
        <f t="shared" si="5"/>
        <v>716.59702757003242</v>
      </c>
      <c r="AI82" s="75">
        <f>PXIL!I82</f>
        <v>0</v>
      </c>
      <c r="AJ82" s="75">
        <f>PXIL!O82</f>
        <v>0</v>
      </c>
      <c r="AK82" s="75">
        <f>RTM_IEX!I82</f>
        <v>73.209999999999994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761.01457859757261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44.63</v>
      </c>
      <c r="U83" s="78">
        <f>SUMPRODUCT(LTA!F83:AJ83,LTA!F$102:AJ$102,LTA!F$104:AJ$104)</f>
        <v>125.13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0.43</v>
      </c>
      <c r="AB83" s="117">
        <f>-STOA!O83</f>
        <v>-285.14</v>
      </c>
      <c r="AC83">
        <f t="shared" si="3"/>
        <v>12.408035080606536</v>
      </c>
      <c r="AD83">
        <f t="shared" si="4"/>
        <v>651.83819554888748</v>
      </c>
      <c r="AE83">
        <f>'IDT-1'!C83</f>
        <v>0</v>
      </c>
      <c r="AF83" s="26"/>
      <c r="AG83">
        <f t="shared" si="5"/>
        <v>651.83819554888748</v>
      </c>
      <c r="AI83" s="75">
        <f>PXIL!I83</f>
        <v>0</v>
      </c>
      <c r="AJ83" s="75">
        <f>PXIL!O83</f>
        <v>0</v>
      </c>
      <c r="AK83" s="75">
        <f>RTM_IEX!I83</f>
        <v>48.16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750.03854277137259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44.12</v>
      </c>
      <c r="U84" s="78">
        <f>SUMPRODUCT(LTA!F84:AJ84,LTA!F$102:AJ$102,LTA!F$104:AJ$104)</f>
        <v>124.13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-80</v>
      </c>
      <c r="AA84" s="117">
        <f>STOA!I84</f>
        <v>0.43</v>
      </c>
      <c r="AB84" s="117">
        <f>-STOA!O84</f>
        <v>-285.14</v>
      </c>
      <c r="AC84">
        <f t="shared" si="3"/>
        <v>12.270751327725</v>
      </c>
      <c r="AD84">
        <f t="shared" si="4"/>
        <v>646.4194434755691</v>
      </c>
      <c r="AE84">
        <f>'IDT-1'!C84</f>
        <v>-15</v>
      </c>
      <c r="AF84" s="26"/>
      <c r="AG84">
        <f t="shared" si="5"/>
        <v>631.4194434755691</v>
      </c>
      <c r="AI84" s="75">
        <f>PXIL!I84</f>
        <v>0</v>
      </c>
      <c r="AJ84" s="75">
        <f>PXIL!O84</f>
        <v>0</v>
      </c>
      <c r="AK84" s="75">
        <f>RTM_IEX!I84</f>
        <v>50.09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721.86226754769552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42.11</v>
      </c>
      <c r="U85" s="78">
        <f>SUMPRODUCT(LTA!F85:AJ85,LTA!F$102:AJ$102,LTA!F$104:AJ$104)</f>
        <v>123.35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-80</v>
      </c>
      <c r="AA85" s="117">
        <f>STOA!I85</f>
        <v>0.43</v>
      </c>
      <c r="AB85" s="117">
        <f>-STOA!O85</f>
        <v>-285.14</v>
      </c>
      <c r="AC85">
        <f t="shared" si="3"/>
        <v>12.023680105756643</v>
      </c>
      <c r="AD85">
        <f t="shared" si="4"/>
        <v>618.59023947386038</v>
      </c>
      <c r="AE85">
        <f>'IDT-1'!C85</f>
        <v>-20</v>
      </c>
      <c r="AF85" s="26"/>
      <c r="AG85">
        <f t="shared" si="5"/>
        <v>598.59023947386038</v>
      </c>
      <c r="AI85" s="75">
        <f>PXIL!I85</f>
        <v>0</v>
      </c>
      <c r="AJ85" s="75">
        <f>PXIL!O85</f>
        <v>0</v>
      </c>
      <c r="AK85" s="75">
        <f>RTM_IEX!I85</f>
        <v>52.98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715.92138337929543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42.08</v>
      </c>
      <c r="U86" s="78">
        <f>SUMPRODUCT(LTA!F86:AJ86,LTA!F$102:AJ$102,LTA!F$104:AJ$104)</f>
        <v>122.85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-80</v>
      </c>
      <c r="AA86" s="117">
        <f>STOA!I86</f>
        <v>0.43</v>
      </c>
      <c r="AB86" s="117">
        <f>-STOA!O86</f>
        <v>-285.14</v>
      </c>
      <c r="AC86">
        <f t="shared" si="3"/>
        <v>11.966736325074724</v>
      </c>
      <c r="AD86">
        <f t="shared" si="4"/>
        <v>612.17629908614219</v>
      </c>
      <c r="AE86">
        <f>'IDT-1'!C86</f>
        <v>-35</v>
      </c>
      <c r="AF86" s="26"/>
      <c r="AG86">
        <f t="shared" si="5"/>
        <v>577.17629908614219</v>
      </c>
      <c r="AI86" s="75">
        <f>PXIL!I86</f>
        <v>0</v>
      </c>
      <c r="AJ86" s="75">
        <f>PXIL!O86</f>
        <v>0</v>
      </c>
      <c r="AK86" s="75">
        <f>RTM_IEX!I86</f>
        <v>52.98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712.49975142389553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32.090000000000003</v>
      </c>
      <c r="U87" s="78">
        <f>SUMPRODUCT(LTA!F87:AJ87,LTA!F$102:AJ$102,LTA!F$104:AJ$104)</f>
        <v>116.97999999999999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-80</v>
      </c>
      <c r="AA87" s="117">
        <f>STOA!I87</f>
        <v>0.35</v>
      </c>
      <c r="AB87" s="117">
        <f>-STOA!O87</f>
        <v>-285.14</v>
      </c>
      <c r="AC87">
        <f t="shared" si="3"/>
        <v>11.711609963867204</v>
      </c>
      <c r="AD87">
        <f t="shared" si="4"/>
        <v>583.4397934919499</v>
      </c>
      <c r="AE87">
        <f>'IDT-1'!C87</f>
        <v>-49.957000000000001</v>
      </c>
      <c r="AF87" s="26"/>
      <c r="AG87">
        <f t="shared" si="5"/>
        <v>533.48279349194991</v>
      </c>
      <c r="AI87" s="75">
        <f>PXIL!I87</f>
        <v>0</v>
      </c>
      <c r="AJ87" s="75">
        <f>PXIL!O87</f>
        <v>0</v>
      </c>
      <c r="AK87" s="75">
        <f>RTM_IEX!I87</f>
        <v>43.35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710.15861869919559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31.01</v>
      </c>
      <c r="U88" s="78">
        <f>SUMPRODUCT(LTA!F88:AJ88,LTA!F$102:AJ$102,LTA!F$104:AJ$104)</f>
        <v>116.67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-105</v>
      </c>
      <c r="AA88" s="117">
        <f>STOA!I88</f>
        <v>0.35</v>
      </c>
      <c r="AB88" s="117">
        <f>-STOA!O88</f>
        <v>-285.14</v>
      </c>
      <c r="AC88">
        <f t="shared" si="3"/>
        <v>11.960041183944726</v>
      </c>
      <c r="AD88">
        <f t="shared" si="4"/>
        <v>561.20022954717228</v>
      </c>
      <c r="AE88">
        <f>'IDT-1'!C88</f>
        <v>-41.49</v>
      </c>
      <c r="AF88" s="26"/>
      <c r="AG88">
        <f t="shared" si="5"/>
        <v>519.71022954717228</v>
      </c>
      <c r="AI88" s="75">
        <f>PXIL!I88</f>
        <v>0</v>
      </c>
      <c r="AJ88" s="75">
        <f>PXIL!O88</f>
        <v>0</v>
      </c>
      <c r="AK88" s="75">
        <f>RTM_IEX!I88</f>
        <v>50.09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709.07811997119552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30.42</v>
      </c>
      <c r="U89" s="78">
        <f>SUMPRODUCT(LTA!F89:AJ89,LTA!F$102:AJ$102,LTA!F$104:AJ$104)</f>
        <v>116.39999999999999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0.35</v>
      </c>
      <c r="AB89" s="117">
        <f>-STOA!O89</f>
        <v>-285.14</v>
      </c>
      <c r="AC89">
        <f t="shared" si="3"/>
        <v>12.275093983193209</v>
      </c>
      <c r="AD89">
        <f t="shared" si="4"/>
        <v>546.46467801992378</v>
      </c>
      <c r="AE89">
        <f>'IDT-1'!C89</f>
        <v>-32.176000000000002</v>
      </c>
      <c r="AF89" s="26"/>
      <c r="AG89">
        <f t="shared" si="5"/>
        <v>514.28867801992374</v>
      </c>
      <c r="AI89" s="75">
        <f>PXIL!I89</f>
        <v>0</v>
      </c>
      <c r="AJ89" s="75">
        <f>PXIL!O89</f>
        <v>0</v>
      </c>
      <c r="AK89" s="75">
        <f>RTM_IEX!I89</f>
        <v>62.61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707.76807391159548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29.67</v>
      </c>
      <c r="U90" s="78">
        <f>SUMPRODUCT(LTA!F90:AJ90,LTA!F$102:AJ$102,LTA!F$104:AJ$104)</f>
        <v>116.14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-155</v>
      </c>
      <c r="AA90" s="117">
        <f>STOA!I90</f>
        <v>0.35</v>
      </c>
      <c r="AB90" s="117">
        <f>-STOA!O90</f>
        <v>-285.14</v>
      </c>
      <c r="AC90">
        <f t="shared" si="3"/>
        <v>12.425766765923612</v>
      </c>
      <c r="AD90">
        <f t="shared" si="4"/>
        <v>513.21395917759332</v>
      </c>
      <c r="AE90">
        <f>'IDT-1'!C90</f>
        <v>-18.204999999999998</v>
      </c>
      <c r="AF90" s="26"/>
      <c r="AG90">
        <f t="shared" si="5"/>
        <v>495.00895917759334</v>
      </c>
      <c r="AI90" s="75">
        <f>PXIL!I90</f>
        <v>0</v>
      </c>
      <c r="AJ90" s="75">
        <f>PXIL!O90</f>
        <v>0</v>
      </c>
      <c r="AK90" s="75">
        <f>RTM_IEX!I90</f>
        <v>56.83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698.89278118566631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28.65</v>
      </c>
      <c r="U91" s="78">
        <f>SUMPRODUCT(LTA!F91:AJ91,LTA!F$102:AJ$102,LTA!F$104:AJ$104)</f>
        <v>115.81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-102.36</v>
      </c>
      <c r="AA91" s="117">
        <f>STOA!I91</f>
        <v>0.35</v>
      </c>
      <c r="AB91" s="117">
        <f>-STOA!O91</f>
        <v>-330.27000000000004</v>
      </c>
      <c r="AC91">
        <f t="shared" si="3"/>
        <v>11.980909452243749</v>
      </c>
      <c r="AD91">
        <f t="shared" si="4"/>
        <v>478.19352376534391</v>
      </c>
      <c r="AE91">
        <f>'IDT-1'!C91</f>
        <v>0</v>
      </c>
      <c r="AF91" s="26"/>
      <c r="AG91">
        <f t="shared" si="5"/>
        <v>478.19352376534391</v>
      </c>
      <c r="AI91" s="75">
        <f>PXIL!I91</f>
        <v>0</v>
      </c>
      <c r="AJ91" s="75">
        <f>PXIL!O91</f>
        <v>0</v>
      </c>
      <c r="AK91" s="75">
        <f>RTM_IEX!I91</f>
        <v>24.08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698.89197826132738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27.67</v>
      </c>
      <c r="U92" s="78">
        <f>SUMPRODUCT(LTA!F92:AJ92,LTA!F$102:AJ$102,LTA!F$104:AJ$104)</f>
        <v>115.42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</v>
      </c>
      <c r="AA92" s="117">
        <f>STOA!I92</f>
        <v>0.35</v>
      </c>
      <c r="AB92" s="117">
        <f>-STOA!O92</f>
        <v>-330.27000000000004</v>
      </c>
      <c r="AC92">
        <f t="shared" si="3"/>
        <v>11.854702005557185</v>
      </c>
      <c r="AD92">
        <f t="shared" si="4"/>
        <v>468.7189282876916</v>
      </c>
      <c r="AE92">
        <f>'IDT-1'!C92</f>
        <v>0</v>
      </c>
      <c r="AF92" s="26"/>
      <c r="AG92">
        <f t="shared" si="5"/>
        <v>468.7189282876916</v>
      </c>
      <c r="AI92" s="75">
        <f>PXIL!I92</f>
        <v>0</v>
      </c>
      <c r="AJ92" s="75">
        <f>PXIL!O92</f>
        <v>0</v>
      </c>
      <c r="AK92" s="75">
        <f>RTM_IEX!I92</f>
        <v>13.49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697.23781656507913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33.89</v>
      </c>
      <c r="U93" s="78">
        <f>SUMPRODUCT(LTA!F93:AJ93,LTA!F$102:AJ$102,LTA!F$104:AJ$104)</f>
        <v>120.1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-110</v>
      </c>
      <c r="AA93" s="117">
        <f>STOA!I93</f>
        <v>0.35</v>
      </c>
      <c r="AB93" s="117">
        <f>-STOA!O93</f>
        <v>-330.27000000000004</v>
      </c>
      <c r="AC93">
        <f t="shared" si="3"/>
        <v>12.202870657852152</v>
      </c>
      <c r="AD93">
        <f t="shared" si="4"/>
        <v>487.84659793914841</v>
      </c>
      <c r="AE93">
        <f>'IDT-1'!C93</f>
        <v>0</v>
      </c>
      <c r="AF93" s="26"/>
      <c r="AG93">
        <f t="shared" si="5"/>
        <v>487.84659793914841</v>
      </c>
      <c r="AI93" s="75">
        <f>PXIL!I93</f>
        <v>0</v>
      </c>
      <c r="AJ93" s="75">
        <f>PXIL!O93</f>
        <v>0</v>
      </c>
      <c r="AK93" s="75">
        <f>RTM_IEX!I93</f>
        <v>33.72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697.23966335393709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33.33</v>
      </c>
      <c r="U94" s="78">
        <f>SUMPRODUCT(LTA!F94:AJ94,LTA!F$102:AJ$102,LTA!F$104:AJ$104)</f>
        <v>119.61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-130</v>
      </c>
      <c r="AA94" s="117">
        <f>STOA!I94</f>
        <v>0.35</v>
      </c>
      <c r="AB94" s="117">
        <f>-STOA!O94</f>
        <v>-330.27000000000004</v>
      </c>
      <c r="AC94">
        <f t="shared" si="3"/>
        <v>12.472937460038011</v>
      </c>
      <c r="AD94">
        <f t="shared" si="4"/>
        <v>478.08837792582062</v>
      </c>
      <c r="AE94">
        <f>'IDT-1'!C94</f>
        <v>0</v>
      </c>
      <c r="AF94" s="26"/>
      <c r="AG94">
        <f t="shared" si="5"/>
        <v>478.08837792582062</v>
      </c>
      <c r="AI94" s="75">
        <f>PXIL!I94</f>
        <v>0</v>
      </c>
      <c r="AJ94" s="75">
        <f>PXIL!O94</f>
        <v>0</v>
      </c>
      <c r="AK94" s="75">
        <f>RTM_IEX!I94</f>
        <v>45.28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625.90270269922905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32.61</v>
      </c>
      <c r="U95" s="78">
        <f>SUMPRODUCT(LTA!F95:AJ95,LTA!F$102:AJ$102,LTA!F$104:AJ$104)</f>
        <v>119.33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-40</v>
      </c>
      <c r="AA95" s="117">
        <f>STOA!I95</f>
        <v>0.35</v>
      </c>
      <c r="AB95" s="117">
        <f>-STOA!O95</f>
        <v>-330.3</v>
      </c>
      <c r="AC95">
        <f t="shared" si="3"/>
        <v>10.808719073104665</v>
      </c>
      <c r="AD95">
        <f t="shared" si="4"/>
        <v>471.37563565804589</v>
      </c>
      <c r="AE95">
        <f>'IDT-1'!C95</f>
        <v>0</v>
      </c>
      <c r="AF95" s="26"/>
      <c r="AG95">
        <f t="shared" si="5"/>
        <v>471.37563565804589</v>
      </c>
      <c r="AI95" s="75">
        <f>PXIL!I95</f>
        <v>0</v>
      </c>
      <c r="AJ95" s="75">
        <f>PXIL!O95</f>
        <v>0</v>
      </c>
      <c r="AK95" s="75">
        <f>RTM_IEX!I95</f>
        <v>19.27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625.90284832071768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31.94</v>
      </c>
      <c r="U96" s="78">
        <f>SUMPRODUCT(LTA!F96:AJ96,LTA!F$102:AJ$102,LTA!F$104:AJ$104)</f>
        <v>118.94999999999999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-45</v>
      </c>
      <c r="AA96" s="117">
        <f>STOA!I96</f>
        <v>0.35</v>
      </c>
      <c r="AB96" s="117">
        <f>-STOA!O96</f>
        <v>-330.3</v>
      </c>
      <c r="AC96">
        <f t="shared" si="3"/>
        <v>10.818438992184745</v>
      </c>
      <c r="AD96">
        <f t="shared" si="4"/>
        <v>462.42606136045453</v>
      </c>
      <c r="AE96">
        <f>'IDT-1'!C96</f>
        <v>0</v>
      </c>
      <c r="AF96" s="26"/>
      <c r="AG96">
        <f t="shared" si="5"/>
        <v>462.42606136045453</v>
      </c>
      <c r="AI96" s="75">
        <f>PXIL!I96</f>
        <v>0</v>
      </c>
      <c r="AJ96" s="75">
        <f>PXIL!O96</f>
        <v>0</v>
      </c>
      <c r="AK96" s="75">
        <f>RTM_IEX!I96</f>
        <v>16.38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620.19503148012905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31.51</v>
      </c>
      <c r="U97" s="78">
        <f>SUMPRODUCT(LTA!F97:AJ97,LTA!F$102:AJ$102,LTA!F$104:AJ$104)</f>
        <v>118.78999999999999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-55</v>
      </c>
      <c r="AA97" s="117">
        <f>STOA!I97</f>
        <v>0.35</v>
      </c>
      <c r="AB97" s="117">
        <f>-STOA!O97</f>
        <v>-330.3</v>
      </c>
      <c r="AC97">
        <f t="shared" si="3"/>
        <v>10.911111479209515</v>
      </c>
      <c r="AD97">
        <f t="shared" si="4"/>
        <v>452.77557203284096</v>
      </c>
      <c r="AE97">
        <f>'IDT-1'!C97</f>
        <v>0</v>
      </c>
      <c r="AF97" s="26"/>
      <c r="AG97">
        <f t="shared" si="5"/>
        <v>452.77557203284096</v>
      </c>
      <c r="AI97" s="75">
        <f>PXIL!I97</f>
        <v>0</v>
      </c>
      <c r="AJ97" s="75">
        <f>PXIL!O97</f>
        <v>0</v>
      </c>
      <c r="AK97" s="75">
        <f>RTM_IEX!I97</f>
        <v>23.12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619.24941818735203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31.17</v>
      </c>
      <c r="U98" s="78">
        <f>SUMPRODUCT(LTA!F98:AJ98,LTA!F$102:AJ$102,LTA!F$104:AJ$104)</f>
        <v>118.69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-65</v>
      </c>
      <c r="AA98" s="117">
        <f>STOA!I98</f>
        <v>0.35</v>
      </c>
      <c r="AB98" s="117">
        <f>-STOA!O98</f>
        <v>-330.3</v>
      </c>
      <c r="AC98">
        <f t="shared" si="3"/>
        <v>10.979163357455029</v>
      </c>
      <c r="AD98">
        <f t="shared" si="4"/>
        <v>440.35190686181835</v>
      </c>
      <c r="AE98">
        <f>'IDT-1'!C98</f>
        <v>0</v>
      </c>
      <c r="AF98" s="26"/>
      <c r="AG98">
        <f t="shared" si="5"/>
        <v>440.35190686181835</v>
      </c>
      <c r="AI98" s="75">
        <f>PXIL!I98</f>
        <v>0</v>
      </c>
      <c r="AJ98" s="75">
        <f>PXIL!O98</f>
        <v>0</v>
      </c>
      <c r="AK98" s="75">
        <f>RTM_IEX!I98</f>
        <v>22.15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15.860597946431504</v>
      </c>
      <c r="P99" s="77">
        <f t="shared" si="6"/>
        <v>0.76987669142140813</v>
      </c>
      <c r="Q99" s="77">
        <f t="shared" si="6"/>
        <v>0.43808867560554215</v>
      </c>
      <c r="R99" s="80">
        <f t="shared" si="6"/>
        <v>0.27851819600499361</v>
      </c>
      <c r="S99" s="80">
        <f t="shared" si="6"/>
        <v>0</v>
      </c>
      <c r="T99" s="78">
        <f t="shared" si="6"/>
        <v>2.5147250000000008</v>
      </c>
      <c r="U99" s="78">
        <f t="shared" si="6"/>
        <v>2.7119700000000004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-0.97744000000000009</v>
      </c>
      <c r="AA99" s="117">
        <f t="shared" si="6"/>
        <v>0.5921749999999989</v>
      </c>
      <c r="AB99" s="117">
        <f t="shared" si="6"/>
        <v>-7.1794700000000011</v>
      </c>
      <c r="AC99">
        <f t="shared" si="6"/>
        <v>0.2818126964099934</v>
      </c>
      <c r="AD99">
        <f t="shared" si="6"/>
        <v>14.72573929305346</v>
      </c>
      <c r="AE99">
        <f t="shared" si="6"/>
        <v>-5.6873000000000007E-2</v>
      </c>
      <c r="AG99">
        <f t="shared" si="6"/>
        <v>14.668866293053457</v>
      </c>
      <c r="AI99">
        <f t="shared" si="6"/>
        <v>0</v>
      </c>
      <c r="AJ99">
        <f t="shared" si="6"/>
        <v>0</v>
      </c>
      <c r="AK99">
        <f t="shared" si="6"/>
        <v>0.31230750000000007</v>
      </c>
      <c r="AL99">
        <f t="shared" si="6"/>
        <v>-0.28699999999999998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45009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554.79517836394439</v>
      </c>
      <c r="P3" s="77">
        <v>37.412870626151012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333.76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-220</v>
      </c>
      <c r="AA3" s="117">
        <f>STOA!J3</f>
        <v>4.71</v>
      </c>
      <c r="AB3" s="117">
        <f>-STOA!P3</f>
        <v>0</v>
      </c>
      <c r="AC3">
        <f>SUMIF(B3:AB3,"&gt;0")*$AC$2-SUMIF(B3:AB3,"&lt;0")*($AC$2/(1-$AC$2))+SUMIF(AI3:AR3,"&gt;0")*$AC$2-SUMIF(AI3:AR3,"&lt;0")*($AC$2/(1-$AC$2))</f>
        <v>10.565169220136246</v>
      </c>
      <c r="AD3">
        <f>SUM(B3:AB3,AI3:AR3)-AC3</f>
        <v>705.64419976995919</v>
      </c>
      <c r="AE3">
        <f>'IDT-1'!F3</f>
        <v>0</v>
      </c>
      <c r="AF3" s="26"/>
      <c r="AG3">
        <f>SUM(AD3:AF3)</f>
        <v>705.64419976995919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554.79517836394439</v>
      </c>
      <c r="P4" s="77">
        <v>37.412870626151012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333.66999999999996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-226</v>
      </c>
      <c r="AA4" s="117">
        <f>STOA!J4</f>
        <v>4.71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10.617645985269418</v>
      </c>
      <c r="AD4">
        <f t="shared" ref="AD4:AD67" si="1">SUM(B4:AB4,AI4:AR4)-AC4</f>
        <v>699.50172300482598</v>
      </c>
      <c r="AE4">
        <f>'IDT-1'!F4</f>
        <v>0</v>
      </c>
      <c r="AF4" s="26"/>
      <c r="AG4">
        <f t="shared" ref="AG4:AG67" si="2">SUM(AD4:AF4)</f>
        <v>699.50172300482598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551.10686996315553</v>
      </c>
      <c r="P5" s="77">
        <v>37.412870626151012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337.44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-232</v>
      </c>
      <c r="AA5" s="117">
        <f>STOA!J5</f>
        <v>4.71</v>
      </c>
      <c r="AB5" s="117">
        <f>-STOA!P5</f>
        <v>0</v>
      </c>
      <c r="AC5">
        <f t="shared" si="0"/>
        <v>10.494071086031742</v>
      </c>
      <c r="AD5">
        <f t="shared" si="1"/>
        <v>713.70698950327471</v>
      </c>
      <c r="AE5">
        <f>'IDT-1'!F5</f>
        <v>0</v>
      </c>
      <c r="AF5" s="26"/>
      <c r="AG5">
        <f t="shared" si="2"/>
        <v>713.70698950327471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551.10675182214436</v>
      </c>
      <c r="P6" s="77">
        <v>37.412870626151012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337.16999999999996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-242</v>
      </c>
      <c r="AA6" s="117">
        <f>STOA!J6</f>
        <v>4.71</v>
      </c>
      <c r="AB6" s="117">
        <f>-STOA!P6</f>
        <v>0</v>
      </c>
      <c r="AC6">
        <f t="shared" si="0"/>
        <v>10.580475321612797</v>
      </c>
      <c r="AD6">
        <f t="shared" si="1"/>
        <v>703.35046712668259</v>
      </c>
      <c r="AE6">
        <f>'IDT-1'!F6</f>
        <v>0</v>
      </c>
      <c r="AF6" s="26"/>
      <c r="AG6">
        <f t="shared" si="2"/>
        <v>703.35046712668259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549.70026200805569</v>
      </c>
      <c r="P7" s="77">
        <v>37.412870626151012</v>
      </c>
      <c r="Q7" s="77">
        <v>26.656402644717311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336.81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-253</v>
      </c>
      <c r="AA7" s="117">
        <f>STOA!J7</f>
        <v>4.71</v>
      </c>
      <c r="AB7" s="117">
        <f>-STOA!P7</f>
        <v>0</v>
      </c>
      <c r="AC7">
        <f t="shared" si="0"/>
        <v>10.662645957266479</v>
      </c>
      <c r="AD7">
        <f t="shared" si="1"/>
        <v>690.50820932165766</v>
      </c>
      <c r="AE7">
        <f>'IDT-1'!F7</f>
        <v>0</v>
      </c>
      <c r="AF7" s="26"/>
      <c r="AG7">
        <f t="shared" si="2"/>
        <v>690.50820932165766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549.70026200805569</v>
      </c>
      <c r="P8" s="77">
        <v>37.412870626151012</v>
      </c>
      <c r="Q8" s="77">
        <v>26.656402644717311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336.25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-262</v>
      </c>
      <c r="AA8" s="117">
        <f>STOA!J8</f>
        <v>4.71</v>
      </c>
      <c r="AB8" s="117">
        <f>-STOA!P8</f>
        <v>0</v>
      </c>
      <c r="AC8">
        <f t="shared" si="0"/>
        <v>10.737621104966237</v>
      </c>
      <c r="AD8">
        <f t="shared" si="1"/>
        <v>680.87323417395783</v>
      </c>
      <c r="AE8">
        <f>'IDT-1'!F8</f>
        <v>0</v>
      </c>
      <c r="AF8" s="26"/>
      <c r="AG8">
        <f t="shared" si="2"/>
        <v>680.87323417395783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556.23539122340935</v>
      </c>
      <c r="P9" s="77">
        <v>37.412870626151012</v>
      </c>
      <c r="Q9" s="77">
        <v>26.656402644717311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343.15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-271</v>
      </c>
      <c r="AA9" s="117">
        <f>STOA!J9</f>
        <v>4.71</v>
      </c>
      <c r="AB9" s="117">
        <f>-STOA!P9</f>
        <v>0</v>
      </c>
      <c r="AC9">
        <f t="shared" si="0"/>
        <v>11.020497389761106</v>
      </c>
      <c r="AD9">
        <f t="shared" si="1"/>
        <v>694.65548710451662</v>
      </c>
      <c r="AE9">
        <f>'IDT-1'!F9</f>
        <v>0</v>
      </c>
      <c r="AF9" s="26"/>
      <c r="AG9">
        <f t="shared" si="2"/>
        <v>694.65548710451662</v>
      </c>
      <c r="AI9" s="75">
        <f>PXIL!J9</f>
        <v>0</v>
      </c>
      <c r="AJ9" s="75">
        <f>PXIL!P9</f>
        <v>0</v>
      </c>
      <c r="AK9" s="75">
        <f>RTM_IEX!J9</f>
        <v>9.6300000000000008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556.23531496957162</v>
      </c>
      <c r="P10" s="77">
        <v>37.412870626151012</v>
      </c>
      <c r="Q10" s="77">
        <v>26.656402644717311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343.04999999999995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-278</v>
      </c>
      <c r="AA10" s="117">
        <f>STOA!J10</f>
        <v>4.71</v>
      </c>
      <c r="AB10" s="117">
        <f>-STOA!P10</f>
        <v>0</v>
      </c>
      <c r="AC10">
        <f t="shared" si="0"/>
        <v>11.081763611382701</v>
      </c>
      <c r="AD10">
        <f t="shared" si="1"/>
        <v>687.49414462905725</v>
      </c>
      <c r="AE10">
        <f>'IDT-1'!F10</f>
        <v>0</v>
      </c>
      <c r="AF10" s="26"/>
      <c r="AG10">
        <f t="shared" si="2"/>
        <v>687.49414462905725</v>
      </c>
      <c r="AI10" s="75">
        <f>PXIL!J10</f>
        <v>0</v>
      </c>
      <c r="AJ10" s="75">
        <f>PXIL!P10</f>
        <v>0</v>
      </c>
      <c r="AK10" s="75">
        <f>RTM_IEX!J10</f>
        <v>9.6300000000000008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484.54074215644266</v>
      </c>
      <c r="P11" s="77">
        <v>9.7899999999999991</v>
      </c>
      <c r="Q11" s="77">
        <v>8.67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302.82999999999993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-39</v>
      </c>
      <c r="AA11" s="117">
        <f>STOA!J11</f>
        <v>4.62</v>
      </c>
      <c r="AB11" s="117">
        <f>-STOA!P11</f>
        <v>0</v>
      </c>
      <c r="AC11">
        <f t="shared" si="0"/>
        <v>8.1983954898144678</v>
      </c>
      <c r="AD11">
        <f t="shared" si="1"/>
        <v>682.13366666662819</v>
      </c>
      <c r="AE11">
        <f>'IDT-1'!F11</f>
        <v>0</v>
      </c>
      <c r="AF11" s="26"/>
      <c r="AG11">
        <f t="shared" si="2"/>
        <v>682.13366666662819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480.32132239105022</v>
      </c>
      <c r="P12" s="77">
        <v>8.67</v>
      </c>
      <c r="Q12" s="77">
        <v>8.67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263.47999999999996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-43</v>
      </c>
      <c r="AA12" s="117">
        <f>STOA!J12</f>
        <v>4.62</v>
      </c>
      <c r="AB12" s="117">
        <f>-STOA!P12</f>
        <v>0</v>
      </c>
      <c r="AC12">
        <f t="shared" si="0"/>
        <v>7.4855160050799823</v>
      </c>
      <c r="AD12">
        <f t="shared" si="1"/>
        <v>674.15712638597029</v>
      </c>
      <c r="AE12">
        <f>'IDT-1'!F12</f>
        <v>0</v>
      </c>
      <c r="AF12" s="26"/>
      <c r="AG12">
        <f t="shared" si="2"/>
        <v>674.15712638597029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480.32132239105022</v>
      </c>
      <c r="P13" s="77">
        <v>8.67</v>
      </c>
      <c r="Q13" s="77">
        <v>8.67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218.99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-49</v>
      </c>
      <c r="AA13" s="117">
        <f>STOA!J13</f>
        <v>4.62</v>
      </c>
      <c r="AB13" s="117">
        <f>-STOA!P13</f>
        <v>0</v>
      </c>
      <c r="AC13">
        <f t="shared" si="0"/>
        <v>6.7921476693253426</v>
      </c>
      <c r="AD13">
        <f t="shared" si="1"/>
        <v>664.36049472172499</v>
      </c>
      <c r="AE13">
        <f>'IDT-1'!F13</f>
        <v>0</v>
      </c>
      <c r="AF13" s="26"/>
      <c r="AG13">
        <f t="shared" si="2"/>
        <v>664.36049472172499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480.32132239105022</v>
      </c>
      <c r="P14" s="77">
        <v>8.67</v>
      </c>
      <c r="Q14" s="77">
        <v>8.67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218.74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-54</v>
      </c>
      <c r="AA14" s="117">
        <f>STOA!J14</f>
        <v>4.62</v>
      </c>
      <c r="AB14" s="117">
        <f>-STOA!P14</f>
        <v>0</v>
      </c>
      <c r="AC14">
        <f t="shared" si="0"/>
        <v>6.8343383069363188</v>
      </c>
      <c r="AD14">
        <f t="shared" si="1"/>
        <v>659.06830408411406</v>
      </c>
      <c r="AE14">
        <f>'IDT-1'!F14</f>
        <v>0</v>
      </c>
      <c r="AF14" s="26"/>
      <c r="AG14">
        <f t="shared" si="2"/>
        <v>659.06830408411406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491.08607888570162</v>
      </c>
      <c r="P15" s="77">
        <v>8.67</v>
      </c>
      <c r="Q15" s="77">
        <v>8.67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218.34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-59</v>
      </c>
      <c r="AA15" s="117">
        <f>STOA!J15</f>
        <v>4.62</v>
      </c>
      <c r="AB15" s="117">
        <f>-STOA!P15</f>
        <v>0</v>
      </c>
      <c r="AC15">
        <f t="shared" si="0"/>
        <v>6.9699388017002279</v>
      </c>
      <c r="AD15">
        <f t="shared" si="1"/>
        <v>664.2974600840015</v>
      </c>
      <c r="AE15">
        <f>'IDT-1'!F15</f>
        <v>0</v>
      </c>
      <c r="AF15" s="26"/>
      <c r="AG15">
        <f t="shared" si="2"/>
        <v>664.2974600840015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488.8660931005104</v>
      </c>
      <c r="P16" s="77">
        <v>8.67</v>
      </c>
      <c r="Q16" s="77">
        <v>8.67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217.76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-65</v>
      </c>
      <c r="AA16" s="117">
        <f>STOA!J16</f>
        <v>4.62</v>
      </c>
      <c r="AB16" s="117">
        <f>-STOA!P16</f>
        <v>0</v>
      </c>
      <c r="AC16">
        <f t="shared" si="0"/>
        <v>6.9985676919237179</v>
      </c>
      <c r="AD16">
        <f t="shared" si="1"/>
        <v>655.46884540858673</v>
      </c>
      <c r="AE16">
        <f>'IDT-1'!F16</f>
        <v>0</v>
      </c>
      <c r="AF16" s="26"/>
      <c r="AG16">
        <f t="shared" si="2"/>
        <v>655.46884540858673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480.32132239105022</v>
      </c>
      <c r="P17" s="77">
        <v>8.67</v>
      </c>
      <c r="Q17" s="77">
        <v>8.67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214.72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-63</v>
      </c>
      <c r="AA17" s="117">
        <f>STOA!J17</f>
        <v>4.62</v>
      </c>
      <c r="AB17" s="117">
        <f>-STOA!P17</f>
        <v>0</v>
      </c>
      <c r="AC17">
        <f t="shared" si="0"/>
        <v>6.8788654546360775</v>
      </c>
      <c r="AD17">
        <f t="shared" si="1"/>
        <v>646.00377693641417</v>
      </c>
      <c r="AE17">
        <f>'IDT-1'!F17</f>
        <v>0</v>
      </c>
      <c r="AF17" s="26"/>
      <c r="AG17">
        <f t="shared" si="2"/>
        <v>646.00377693641417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480.32132239105022</v>
      </c>
      <c r="P18" s="77">
        <v>8.67</v>
      </c>
      <c r="Q18" s="77">
        <v>8.67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257.83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-63</v>
      </c>
      <c r="AA18" s="117">
        <f>STOA!J18</f>
        <v>4.62</v>
      </c>
      <c r="AB18" s="117">
        <f>-STOA!P18</f>
        <v>0</v>
      </c>
      <c r="AC18">
        <f t="shared" si="0"/>
        <v>7.6577491931348662</v>
      </c>
      <c r="AD18">
        <f t="shared" si="1"/>
        <v>643.33489319791533</v>
      </c>
      <c r="AE18">
        <f>'IDT-1'!F18</f>
        <v>0</v>
      </c>
      <c r="AF18" s="26"/>
      <c r="AG18">
        <f t="shared" si="2"/>
        <v>643.33489319791533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481.42814445473101</v>
      </c>
      <c r="P19" s="77">
        <v>8.67</v>
      </c>
      <c r="Q19" s="77">
        <v>8.67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295.21999999999991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-61</v>
      </c>
      <c r="AA19" s="117">
        <f>STOA!J19</f>
        <v>4.5199999999999996</v>
      </c>
      <c r="AB19" s="117">
        <f>-STOA!P19</f>
        <v>0</v>
      </c>
      <c r="AC19">
        <f t="shared" si="0"/>
        <v>8.2886194355277016</v>
      </c>
      <c r="AD19">
        <f t="shared" si="1"/>
        <v>648.10084501920323</v>
      </c>
      <c r="AE19">
        <f>'IDT-1'!F19</f>
        <v>0</v>
      </c>
      <c r="AF19" s="26"/>
      <c r="AG19">
        <f t="shared" si="2"/>
        <v>648.10084501920323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592.34116001894006</v>
      </c>
      <c r="P20" s="77">
        <v>36.08</v>
      </c>
      <c r="Q20" s="77">
        <v>26.656402644717311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334.11999999999995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-301</v>
      </c>
      <c r="AA20" s="117">
        <f>STOA!J20</f>
        <v>4.5199999999999996</v>
      </c>
      <c r="AB20" s="117">
        <f>-STOA!P20</f>
        <v>0</v>
      </c>
      <c r="AC20">
        <f t="shared" si="0"/>
        <v>11.604525269761412</v>
      </c>
      <c r="AD20">
        <f t="shared" si="1"/>
        <v>659.99435739389594</v>
      </c>
      <c r="AE20">
        <f>'IDT-1'!F20</f>
        <v>0</v>
      </c>
      <c r="AF20" s="26"/>
      <c r="AG20">
        <f t="shared" si="2"/>
        <v>659.99435739389594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597.70301978536077</v>
      </c>
      <c r="P21" s="77">
        <v>37.412870626151012</v>
      </c>
      <c r="Q21" s="77">
        <v>26.656402644717311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331.36999999999995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-296</v>
      </c>
      <c r="AA21" s="117">
        <f>STOA!J21</f>
        <v>4.5199999999999996</v>
      </c>
      <c r="AB21" s="117">
        <f>-STOA!P21</f>
        <v>0</v>
      </c>
      <c r="AC21">
        <f t="shared" si="0"/>
        <v>11.577092004560676</v>
      </c>
      <c r="AD21">
        <f t="shared" si="1"/>
        <v>670.96652105166845</v>
      </c>
      <c r="AE21">
        <f>'IDT-1'!F21</f>
        <v>0</v>
      </c>
      <c r="AF21" s="26"/>
      <c r="AG21">
        <f t="shared" si="2"/>
        <v>670.96652105166845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597.70724222216745</v>
      </c>
      <c r="P22" s="77">
        <v>37.412870626151012</v>
      </c>
      <c r="Q22" s="77">
        <v>26.656402644717311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330.80999999999995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-283</v>
      </c>
      <c r="AA22" s="117">
        <f>STOA!J22</f>
        <v>4.5199999999999996</v>
      </c>
      <c r="AB22" s="117">
        <f>-STOA!P22</f>
        <v>0</v>
      </c>
      <c r="AC22">
        <f t="shared" si="0"/>
        <v>11.43015112164945</v>
      </c>
      <c r="AD22">
        <f t="shared" si="1"/>
        <v>686.55768437138624</v>
      </c>
      <c r="AE22">
        <f>'IDT-1'!F22</f>
        <v>0</v>
      </c>
      <c r="AF22" s="26"/>
      <c r="AG22">
        <f t="shared" si="2"/>
        <v>686.55768437138624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595.52195682617719</v>
      </c>
      <c r="P23" s="77">
        <v>37.412870626151012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334.06999999999994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-262</v>
      </c>
      <c r="AA23" s="117">
        <f>STOA!J23</f>
        <v>4.5199999999999996</v>
      </c>
      <c r="AB23" s="117">
        <f>-STOA!P23</f>
        <v>0</v>
      </c>
      <c r="AC23">
        <f t="shared" si="0"/>
        <v>11.208720951314143</v>
      </c>
      <c r="AD23">
        <f t="shared" si="1"/>
        <v>713.84742650101396</v>
      </c>
      <c r="AE23">
        <f>'IDT-1'!F23</f>
        <v>0</v>
      </c>
      <c r="AF23" s="26"/>
      <c r="AG23">
        <f t="shared" si="2"/>
        <v>713.84742650101396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600.4520017372547</v>
      </c>
      <c r="P24" s="77">
        <v>37.412870626151012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333.17999999999995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-242</v>
      </c>
      <c r="AA24" s="117">
        <f>STOA!J24</f>
        <v>4.5199999999999996</v>
      </c>
      <c r="AB24" s="117">
        <f>-STOA!P24</f>
        <v>0</v>
      </c>
      <c r="AC24">
        <f t="shared" si="0"/>
        <v>11.066710796087721</v>
      </c>
      <c r="AD24">
        <f t="shared" si="1"/>
        <v>738.02948156731793</v>
      </c>
      <c r="AE24">
        <f>'IDT-1'!F24</f>
        <v>0</v>
      </c>
      <c r="AF24" s="26"/>
      <c r="AG24">
        <f t="shared" si="2"/>
        <v>738.02948156731793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609.22543431512815</v>
      </c>
      <c r="P25" s="77">
        <v>37.412870626151012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332.75999999999993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-223</v>
      </c>
      <c r="AA25" s="117">
        <f>STOA!J25</f>
        <v>4.5199999999999996</v>
      </c>
      <c r="AB25" s="117">
        <f>-STOA!P25</f>
        <v>0</v>
      </c>
      <c r="AC25">
        <f t="shared" si="0"/>
        <v>10.971536579851296</v>
      </c>
      <c r="AD25">
        <f t="shared" si="1"/>
        <v>765.47808836142781</v>
      </c>
      <c r="AE25">
        <f>'IDT-1'!F25</f>
        <v>0</v>
      </c>
      <c r="AF25" s="26"/>
      <c r="AG25">
        <f t="shared" si="2"/>
        <v>765.47808836142781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620.43585662864461</v>
      </c>
      <c r="P26" s="77">
        <v>37.412870626151012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332.36999999999995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-183</v>
      </c>
      <c r="AA26" s="117">
        <f>STOA!J26</f>
        <v>4.5199999999999996</v>
      </c>
      <c r="AB26" s="117">
        <f>-STOA!P26</f>
        <v>0</v>
      </c>
      <c r="AC26">
        <f t="shared" si="0"/>
        <v>10.711631195322427</v>
      </c>
      <c r="AD26">
        <f t="shared" si="1"/>
        <v>816.55841605947319</v>
      </c>
      <c r="AE26">
        <f>'IDT-1'!F26</f>
        <v>-21.335999999999999</v>
      </c>
      <c r="AF26" s="26"/>
      <c r="AG26">
        <f t="shared" si="2"/>
        <v>795.22241605947318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641.73199907783555</v>
      </c>
      <c r="P27" s="77">
        <v>37.412870626151012</v>
      </c>
      <c r="Q27" s="77">
        <v>26.65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329.07999999999993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-121</v>
      </c>
      <c r="AA27" s="117">
        <f>STOA!J27</f>
        <v>4.4799999999999995</v>
      </c>
      <c r="AB27" s="117">
        <f>-STOA!P27</f>
        <v>0</v>
      </c>
      <c r="AC27">
        <f t="shared" si="0"/>
        <v>10.230508067277244</v>
      </c>
      <c r="AD27">
        <f t="shared" si="1"/>
        <v>907.00568163670914</v>
      </c>
      <c r="AE27">
        <f>'IDT-1'!F27</f>
        <v>-51</v>
      </c>
      <c r="AF27" s="26"/>
      <c r="AG27">
        <f t="shared" si="2"/>
        <v>856.00568163670914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668.78106867953557</v>
      </c>
      <c r="P28" s="77">
        <v>37.412870626151012</v>
      </c>
      <c r="Q28" s="77">
        <v>26.65</v>
      </c>
      <c r="R28" s="80">
        <v>1.1499999999999999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327.21999999999991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-74</v>
      </c>
      <c r="AA28" s="117">
        <f>STOA!J28</f>
        <v>4.4799999999999995</v>
      </c>
      <c r="AB28" s="117">
        <f>-STOA!P28</f>
        <v>0</v>
      </c>
      <c r="AC28">
        <f t="shared" si="0"/>
        <v>10.045019886229024</v>
      </c>
      <c r="AD28">
        <f t="shared" si="1"/>
        <v>980.5302394194573</v>
      </c>
      <c r="AE28">
        <f>'IDT-1'!F28</f>
        <v>-85</v>
      </c>
      <c r="AF28" s="26"/>
      <c r="AG28">
        <f t="shared" si="2"/>
        <v>895.5302394194573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692.38617514263558</v>
      </c>
      <c r="P29" s="77">
        <v>37.412870626151012</v>
      </c>
      <c r="Q29" s="77">
        <v>26.65</v>
      </c>
      <c r="R29" s="80">
        <v>4.2726654182272163</v>
      </c>
      <c r="S29" s="80">
        <v>0</v>
      </c>
      <c r="T29" s="78">
        <f>SUMPRODUCT(LTA!F29:AJ29,LTA!F$101:AJ$101,LTA!F$105:AJ$105)</f>
        <v>0.25</v>
      </c>
      <c r="U29" s="78">
        <f>SUMPRODUCT(LTA!F29:AJ29,LTA!F$102:AJ$102,LTA!F$105:AJ$105)</f>
        <v>328.51999999999992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-76</v>
      </c>
      <c r="AA29" s="117">
        <f>STOA!J29</f>
        <v>4.4799999999999995</v>
      </c>
      <c r="AB29" s="117">
        <f>-STOA!P29</f>
        <v>0</v>
      </c>
      <c r="AC29">
        <f t="shared" si="0"/>
        <v>10.311620533829096</v>
      </c>
      <c r="AD29">
        <f t="shared" si="1"/>
        <v>1006.5414106531847</v>
      </c>
      <c r="AE29">
        <f>'IDT-1'!F29</f>
        <v>-68</v>
      </c>
      <c r="AF29" s="26"/>
      <c r="AG29">
        <f t="shared" si="2"/>
        <v>938.5414106531847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699.26344593583542</v>
      </c>
      <c r="P30" s="77">
        <v>37.412870626151012</v>
      </c>
      <c r="Q30" s="77">
        <v>26.65</v>
      </c>
      <c r="R30" s="80">
        <v>8.32</v>
      </c>
      <c r="S30" s="80">
        <v>0</v>
      </c>
      <c r="T30" s="78">
        <f>SUMPRODUCT(LTA!F30:AJ30,LTA!F$101:AJ$101,LTA!F$105:AJ$105)</f>
        <v>1.7</v>
      </c>
      <c r="U30" s="78">
        <f>SUMPRODUCT(LTA!F30:AJ30,LTA!F$102:AJ$102,LTA!F$105:AJ$105)</f>
        <v>334.25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</v>
      </c>
      <c r="AA30" s="117">
        <f>STOA!J30</f>
        <v>4.4799999999999995</v>
      </c>
      <c r="AB30" s="117">
        <f>-STOA!P30</f>
        <v>0</v>
      </c>
      <c r="AC30">
        <f t="shared" si="0"/>
        <v>9.8494721345751834</v>
      </c>
      <c r="AD30">
        <f t="shared" si="1"/>
        <v>1095.1081644274113</v>
      </c>
      <c r="AE30">
        <f>'IDT-1'!F30</f>
        <v>-105</v>
      </c>
      <c r="AF30" s="26"/>
      <c r="AG30">
        <f t="shared" si="2"/>
        <v>990.10816442741134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711.20227558762815</v>
      </c>
      <c r="P31" s="77">
        <v>37.412870626151012</v>
      </c>
      <c r="Q31" s="77">
        <v>26.65</v>
      </c>
      <c r="R31" s="80">
        <v>15.099999999999998</v>
      </c>
      <c r="S31" s="80">
        <v>0</v>
      </c>
      <c r="T31" s="78">
        <f>SUMPRODUCT(LTA!F31:AJ31,LTA!F$101:AJ$101,LTA!F$105:AJ$105)</f>
        <v>4.57</v>
      </c>
      <c r="U31" s="78">
        <f>SUMPRODUCT(LTA!F31:AJ31,LTA!F$102:AJ$102,LTA!F$105:AJ$105)</f>
        <v>341.19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4.4799999999999995</v>
      </c>
      <c r="AB31" s="117">
        <f>-STOA!P31</f>
        <v>0</v>
      </c>
      <c r="AC31">
        <f t="shared" si="0"/>
        <v>10.047257070377789</v>
      </c>
      <c r="AD31">
        <f t="shared" si="1"/>
        <v>1129.4392091434015</v>
      </c>
      <c r="AE31">
        <f>'IDT-1'!F31</f>
        <v>-94.305999999999997</v>
      </c>
      <c r="AF31" s="26"/>
      <c r="AG31">
        <f t="shared" si="2"/>
        <v>1035.1332091434015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711.20227558762815</v>
      </c>
      <c r="P32" s="77">
        <v>37.412870626151012</v>
      </c>
      <c r="Q32" s="77">
        <v>26.65</v>
      </c>
      <c r="R32" s="80">
        <v>22.04</v>
      </c>
      <c r="S32" s="80">
        <v>0</v>
      </c>
      <c r="T32" s="78">
        <f>SUMPRODUCT(LTA!F32:AJ32,LTA!F$101:AJ$101,LTA!F$105:AJ$105)</f>
        <v>14.99</v>
      </c>
      <c r="U32" s="78">
        <f>SUMPRODUCT(LTA!F32:AJ32,LTA!F$102:AJ$102,LTA!F$105:AJ$105)</f>
        <v>349.35999999999996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4.4799999999999995</v>
      </c>
      <c r="AB32" s="117">
        <f>-STOA!P32</f>
        <v>0</v>
      </c>
      <c r="AC32">
        <f t="shared" si="0"/>
        <v>10.271921070377786</v>
      </c>
      <c r="AD32">
        <f t="shared" si="1"/>
        <v>1154.7445451434012</v>
      </c>
      <c r="AE32">
        <f>'IDT-1'!F32</f>
        <v>-84.864000000000004</v>
      </c>
      <c r="AF32" s="26"/>
      <c r="AG32">
        <f t="shared" si="2"/>
        <v>1069.8805451434012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709.57089235882813</v>
      </c>
      <c r="P33" s="77">
        <v>37.412870626151012</v>
      </c>
      <c r="Q33" s="77">
        <v>26.65</v>
      </c>
      <c r="R33" s="80">
        <v>22.7</v>
      </c>
      <c r="S33" s="80">
        <v>0</v>
      </c>
      <c r="T33" s="78">
        <f>SUMPRODUCT(LTA!F33:AJ33,LTA!F$101:AJ$101,LTA!F$105:AJ$105)</f>
        <v>22.409999999999997</v>
      </c>
      <c r="U33" s="78">
        <f>SUMPRODUCT(LTA!F33:AJ33,LTA!F$102:AJ$102,LTA!F$105:AJ$105)</f>
        <v>364.53999999999996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</v>
      </c>
      <c r="AA33" s="117">
        <f>STOA!J33</f>
        <v>4.4799999999999995</v>
      </c>
      <c r="AB33" s="117">
        <f>-STOA!P33</f>
        <v>0</v>
      </c>
      <c r="AC33">
        <f t="shared" si="0"/>
        <v>10.595424810797276</v>
      </c>
      <c r="AD33">
        <f t="shared" si="1"/>
        <v>1161.0496581741818</v>
      </c>
      <c r="AE33">
        <f>'IDT-1'!F33</f>
        <v>-79.88</v>
      </c>
      <c r="AF33" s="26"/>
      <c r="AG33">
        <f t="shared" si="2"/>
        <v>1081.1696581741817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694.62353370182825</v>
      </c>
      <c r="P34" s="77">
        <v>37.412870626151012</v>
      </c>
      <c r="Q34" s="77">
        <v>26.65</v>
      </c>
      <c r="R34" s="80">
        <v>22.7</v>
      </c>
      <c r="S34" s="80">
        <v>0</v>
      </c>
      <c r="T34" s="78">
        <f>SUMPRODUCT(LTA!F34:AJ34,LTA!F$101:AJ$101,LTA!F$105:AJ$105)</f>
        <v>34.71</v>
      </c>
      <c r="U34" s="78">
        <f>SUMPRODUCT(LTA!F34:AJ34,LTA!F$102:AJ$102,LTA!F$105:AJ$105)</f>
        <v>374.44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</v>
      </c>
      <c r="AA34" s="117">
        <f>STOA!J34</f>
        <v>4.4799999999999995</v>
      </c>
      <c r="AB34" s="117">
        <f>-STOA!P34</f>
        <v>0</v>
      </c>
      <c r="AC34">
        <f t="shared" si="0"/>
        <v>10.73027307479324</v>
      </c>
      <c r="AD34">
        <f t="shared" si="1"/>
        <v>1160.1674512531861</v>
      </c>
      <c r="AE34">
        <f>'IDT-1'!F34</f>
        <v>-56.255000000000003</v>
      </c>
      <c r="AF34" s="26"/>
      <c r="AG34">
        <f t="shared" si="2"/>
        <v>1103.912451253186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632.65703805331827</v>
      </c>
      <c r="P35" s="77">
        <v>19.27</v>
      </c>
      <c r="Q35" s="77">
        <v>26.65</v>
      </c>
      <c r="R35" s="80">
        <v>22.7</v>
      </c>
      <c r="S35" s="80">
        <v>0</v>
      </c>
      <c r="T35" s="78">
        <f>SUMPRODUCT(LTA!F35:AJ35,LTA!F$101:AJ$101,LTA!F$105:AJ$105)</f>
        <v>47.84</v>
      </c>
      <c r="U35" s="78">
        <f>SUMPRODUCT(LTA!F35:AJ35,LTA!F$102:AJ$102,LTA!F$105:AJ$105)</f>
        <v>383.7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4.3899999999999997</v>
      </c>
      <c r="AB35" s="117">
        <f>-STOA!P35</f>
        <v>0</v>
      </c>
      <c r="AC35">
        <f t="shared" si="0"/>
        <v>10.017353718565733</v>
      </c>
      <c r="AD35">
        <f t="shared" si="1"/>
        <v>1126.0710043347526</v>
      </c>
      <c r="AE35">
        <f>'IDT-1'!F35</f>
        <v>-24.776</v>
      </c>
      <c r="AF35" s="26"/>
      <c r="AG35">
        <f t="shared" si="2"/>
        <v>1101.2950043347525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606.41920847311815</v>
      </c>
      <c r="P36" s="77">
        <v>19.27</v>
      </c>
      <c r="Q36" s="77">
        <v>26.65</v>
      </c>
      <c r="R36" s="80">
        <v>22.7</v>
      </c>
      <c r="S36" s="80">
        <v>0</v>
      </c>
      <c r="T36" s="78">
        <f>SUMPRODUCT(LTA!F36:AJ36,LTA!F$101:AJ$101,LTA!F$105:AJ$105)</f>
        <v>60.33</v>
      </c>
      <c r="U36" s="78">
        <f>SUMPRODUCT(LTA!F36:AJ36,LTA!F$102:AJ$102,LTA!F$105:AJ$105)</f>
        <v>392.61999999999995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4.3899999999999997</v>
      </c>
      <c r="AB36" s="117">
        <f>-STOA!P36</f>
        <v>0</v>
      </c>
      <c r="AC36">
        <f t="shared" si="0"/>
        <v>9.9748688182599707</v>
      </c>
      <c r="AD36">
        <f t="shared" si="1"/>
        <v>1121.2856596548584</v>
      </c>
      <c r="AE36">
        <f>'IDT-1'!F36</f>
        <v>0</v>
      </c>
      <c r="AF36" s="26"/>
      <c r="AG36">
        <f t="shared" si="2"/>
        <v>1121.2856596548584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596.53015091771817</v>
      </c>
      <c r="P37" s="77">
        <v>19.27</v>
      </c>
      <c r="Q37" s="77">
        <v>26.65</v>
      </c>
      <c r="R37" s="80">
        <v>23.069999999999997</v>
      </c>
      <c r="S37" s="80">
        <v>0</v>
      </c>
      <c r="T37" s="78">
        <f>SUMPRODUCT(LTA!F37:AJ37,LTA!F$101:AJ$101,LTA!F$105:AJ$105)</f>
        <v>72.89</v>
      </c>
      <c r="U37" s="78">
        <f>SUMPRODUCT(LTA!F37:AJ37,LTA!F$102:AJ$102,LTA!F$105:AJ$105)</f>
        <v>400.96999999999997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4.3899999999999997</v>
      </c>
      <c r="AB37" s="117">
        <f>-STOA!P37</f>
        <v>0</v>
      </c>
      <c r="AC37">
        <f t="shared" si="0"/>
        <v>10.252671662216356</v>
      </c>
      <c r="AD37">
        <f t="shared" si="1"/>
        <v>1112.3987992555019</v>
      </c>
      <c r="AE37">
        <f>'IDT-1'!F37</f>
        <v>-5.6429999999999998</v>
      </c>
      <c r="AF37" s="26"/>
      <c r="AG37">
        <f t="shared" si="2"/>
        <v>1106.7557992555019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580.90662018971818</v>
      </c>
      <c r="P38" s="77">
        <v>19.27</v>
      </c>
      <c r="Q38" s="77">
        <v>26.65</v>
      </c>
      <c r="R38" s="80">
        <v>23.069999999999997</v>
      </c>
      <c r="S38" s="80">
        <v>0</v>
      </c>
      <c r="T38" s="78">
        <f>SUMPRODUCT(LTA!F38:AJ38,LTA!F$101:AJ$101,LTA!F$105:AJ$105)</f>
        <v>80.66</v>
      </c>
      <c r="U38" s="78">
        <f>SUMPRODUCT(LTA!F38:AJ38,LTA!F$102:AJ$102,LTA!F$105:AJ$105)</f>
        <v>409.21999999999997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4.3899999999999997</v>
      </c>
      <c r="AB38" s="117">
        <f>-STOA!P38</f>
        <v>0</v>
      </c>
      <c r="AC38">
        <f t="shared" si="0"/>
        <v>10.300551229420934</v>
      </c>
      <c r="AD38">
        <f t="shared" si="1"/>
        <v>1107.7473889602973</v>
      </c>
      <c r="AE38">
        <f>'IDT-1'!F38</f>
        <v>-8.4049999999999994</v>
      </c>
      <c r="AF38" s="26"/>
      <c r="AG38">
        <f t="shared" si="2"/>
        <v>1099.3423889602973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569.46306967580415</v>
      </c>
      <c r="P39" s="77">
        <v>19.27</v>
      </c>
      <c r="Q39" s="77">
        <v>26.65</v>
      </c>
      <c r="R39" s="80">
        <v>23.069999999999997</v>
      </c>
      <c r="S39" s="80">
        <v>0</v>
      </c>
      <c r="T39" s="78">
        <f>SUMPRODUCT(LTA!F39:AJ39,LTA!F$101:AJ$101,LTA!F$105:AJ$105)</f>
        <v>86.43</v>
      </c>
      <c r="U39" s="78">
        <f>SUMPRODUCT(LTA!F39:AJ39,LTA!F$102:AJ$102,LTA!F$105:AJ$105)</f>
        <v>420.12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4.3899999999999997</v>
      </c>
      <c r="AB39" s="117">
        <f>-STOA!P39</f>
        <v>0</v>
      </c>
      <c r="AC39">
        <f t="shared" si="0"/>
        <v>10.524896777473145</v>
      </c>
      <c r="AD39">
        <f t="shared" si="1"/>
        <v>1092.6604828983313</v>
      </c>
      <c r="AE39">
        <f>'IDT-1'!F39</f>
        <v>-2.6309999999999998</v>
      </c>
      <c r="AF39" s="26"/>
      <c r="AG39">
        <f t="shared" si="2"/>
        <v>1090.0294828983313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611.24727596402738</v>
      </c>
      <c r="P40" s="77">
        <v>37.412870626151012</v>
      </c>
      <c r="Q40" s="77">
        <v>26.65</v>
      </c>
      <c r="R40" s="80">
        <v>23.069999999999997</v>
      </c>
      <c r="S40" s="80">
        <v>0</v>
      </c>
      <c r="T40" s="78">
        <f>SUMPRODUCT(LTA!F40:AJ40,LTA!F$101:AJ$101,LTA!F$105:AJ$105)</f>
        <v>92.789999999999992</v>
      </c>
      <c r="U40" s="78">
        <f>SUMPRODUCT(LTA!F40:AJ40,LTA!F$102:AJ$102,LTA!F$105:AJ$105)</f>
        <v>425.98999999999995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4.3899999999999997</v>
      </c>
      <c r="AB40" s="117">
        <f>-STOA!P40</f>
        <v>0</v>
      </c>
      <c r="AC40">
        <f t="shared" si="0"/>
        <v>11.381832242374523</v>
      </c>
      <c r="AD40">
        <f t="shared" si="1"/>
        <v>1138.960624347804</v>
      </c>
      <c r="AE40">
        <f>'IDT-1'!F40</f>
        <v>0</v>
      </c>
      <c r="AF40" s="26"/>
      <c r="AG40">
        <f t="shared" si="2"/>
        <v>1138.960624347804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627.38992282363051</v>
      </c>
      <c r="P41" s="77">
        <v>37.412870626151012</v>
      </c>
      <c r="Q41" s="77">
        <v>26.65</v>
      </c>
      <c r="R41" s="80">
        <v>23.069999999999997</v>
      </c>
      <c r="S41" s="80">
        <v>0</v>
      </c>
      <c r="T41" s="78">
        <f>SUMPRODUCT(LTA!F41:AJ41,LTA!F$101:AJ$101,LTA!F$105:AJ$105)</f>
        <v>98.4</v>
      </c>
      <c r="U41" s="78">
        <f>SUMPRODUCT(LTA!F41:AJ41,LTA!F$102:AJ$102,LTA!F$105:AJ$105)</f>
        <v>432.42999999999995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4.3899999999999997</v>
      </c>
      <c r="AB41" s="117">
        <f>-STOA!P41</f>
        <v>0</v>
      </c>
      <c r="AC41">
        <f t="shared" si="0"/>
        <v>11.186021158629265</v>
      </c>
      <c r="AD41">
        <f t="shared" si="1"/>
        <v>1217.3490822911524</v>
      </c>
      <c r="AE41">
        <f>'IDT-1'!F41</f>
        <v>0</v>
      </c>
      <c r="AF41" s="26"/>
      <c r="AG41">
        <f t="shared" si="2"/>
        <v>1217.3490822911524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644.08130603069753</v>
      </c>
      <c r="P42" s="77">
        <v>37.412870626151012</v>
      </c>
      <c r="Q42" s="77">
        <v>26.65</v>
      </c>
      <c r="R42" s="80">
        <v>22.7</v>
      </c>
      <c r="S42" s="80">
        <v>0</v>
      </c>
      <c r="T42" s="78">
        <f>SUMPRODUCT(LTA!F42:AJ42,LTA!F$101:AJ$101,LTA!F$105:AJ$105)</f>
        <v>104.55</v>
      </c>
      <c r="U42" s="78">
        <f>SUMPRODUCT(LTA!F42:AJ42,LTA!F$102:AJ$102,LTA!F$105:AJ$105)</f>
        <v>437.05999999999995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4.3899999999999997</v>
      </c>
      <c r="AB42" s="117">
        <f>-STOA!P42</f>
        <v>0</v>
      </c>
      <c r="AC42">
        <f t="shared" si="0"/>
        <v>11.424513330851454</v>
      </c>
      <c r="AD42">
        <f t="shared" si="1"/>
        <v>1244.2119733259972</v>
      </c>
      <c r="AE42">
        <f>'IDT-1'!F42</f>
        <v>0</v>
      </c>
      <c r="AF42" s="26"/>
      <c r="AG42">
        <f t="shared" si="2"/>
        <v>1244.2119733259972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647.46871670123903</v>
      </c>
      <c r="P43" s="77">
        <v>37.412870626151012</v>
      </c>
      <c r="Q43" s="77">
        <v>26.65</v>
      </c>
      <c r="R43" s="80">
        <v>22.7</v>
      </c>
      <c r="S43" s="80">
        <v>0</v>
      </c>
      <c r="T43" s="78">
        <f>SUMPRODUCT(LTA!F43:AJ43,LTA!F$101:AJ$101,LTA!F$105:AJ$105)</f>
        <v>110.61</v>
      </c>
      <c r="U43" s="78">
        <f>SUMPRODUCT(LTA!F43:AJ43,LTA!F$102:AJ$102,LTA!F$105:AJ$105)</f>
        <v>441.68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4.3899999999999997</v>
      </c>
      <c r="AB43" s="117">
        <f>-STOA!P43</f>
        <v>0</v>
      </c>
      <c r="AC43">
        <f t="shared" si="0"/>
        <v>11.637087819974173</v>
      </c>
      <c r="AD43">
        <f t="shared" si="1"/>
        <v>1248.0668095074161</v>
      </c>
      <c r="AE43">
        <f>'IDT-1'!F43</f>
        <v>0</v>
      </c>
      <c r="AF43" s="26"/>
      <c r="AG43">
        <f t="shared" si="2"/>
        <v>1248.0668095074161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651.37722562009969</v>
      </c>
      <c r="P44" s="77">
        <v>37.412870626151012</v>
      </c>
      <c r="Q44" s="77">
        <v>26.65</v>
      </c>
      <c r="R44" s="80">
        <v>22.7</v>
      </c>
      <c r="S44" s="80">
        <v>0</v>
      </c>
      <c r="T44" s="78">
        <f>SUMPRODUCT(LTA!F44:AJ44,LTA!F$101:AJ$101,LTA!F$105:AJ$105)</f>
        <v>92.07</v>
      </c>
      <c r="U44" s="78">
        <f>SUMPRODUCT(LTA!F44:AJ44,LTA!F$102:AJ$102,LTA!F$105:AJ$105)</f>
        <v>446.46000000000004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4.3899999999999997</v>
      </c>
      <c r="AB44" s="117">
        <f>-STOA!P44</f>
        <v>0</v>
      </c>
      <c r="AC44">
        <f t="shared" si="0"/>
        <v>11.550394698460147</v>
      </c>
      <c r="AD44">
        <f t="shared" si="1"/>
        <v>1238.3020115477907</v>
      </c>
      <c r="AE44">
        <f>'IDT-1'!F44</f>
        <v>0</v>
      </c>
      <c r="AF44" s="26"/>
      <c r="AG44">
        <f t="shared" si="2"/>
        <v>1238.3020115477907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650.53748710602804</v>
      </c>
      <c r="P45" s="77">
        <v>37.412870626151012</v>
      </c>
      <c r="Q45" s="77">
        <v>26.65</v>
      </c>
      <c r="R45" s="80">
        <v>22.7</v>
      </c>
      <c r="S45" s="80">
        <v>0</v>
      </c>
      <c r="T45" s="78">
        <f>SUMPRODUCT(LTA!F45:AJ45,LTA!F$101:AJ$101,LTA!F$105:AJ$105)</f>
        <v>98.09</v>
      </c>
      <c r="U45" s="78">
        <f>SUMPRODUCT(LTA!F45:AJ45,LTA!F$102:AJ$102,LTA!F$105:AJ$105)</f>
        <v>468.07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4.3899999999999997</v>
      </c>
      <c r="AB45" s="117">
        <f>-STOA!P45</f>
        <v>0</v>
      </c>
      <c r="AC45">
        <f t="shared" si="0"/>
        <v>11.87493027475827</v>
      </c>
      <c r="AD45">
        <f t="shared" si="1"/>
        <v>1254.7677374574209</v>
      </c>
      <c r="AE45">
        <f>'IDT-1'!F45</f>
        <v>0</v>
      </c>
      <c r="AF45" s="26"/>
      <c r="AG45">
        <f t="shared" si="2"/>
        <v>1254.7677374574209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640.09685853451822</v>
      </c>
      <c r="P46" s="77">
        <v>37.412870626151012</v>
      </c>
      <c r="Q46" s="77">
        <v>26.65</v>
      </c>
      <c r="R46" s="80">
        <v>22.7</v>
      </c>
      <c r="S46" s="80">
        <v>0</v>
      </c>
      <c r="T46" s="78">
        <f>SUMPRODUCT(LTA!F46:AJ46,LTA!F$101:AJ$101,LTA!F$105:AJ$105)</f>
        <v>99.960000000000008</v>
      </c>
      <c r="U46" s="78">
        <f>SUMPRODUCT(LTA!F46:AJ46,LTA!F$102:AJ$102,LTA!F$105:AJ$105)</f>
        <v>472.37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4.3899999999999997</v>
      </c>
      <c r="AB46" s="117">
        <f>-STOA!P46</f>
        <v>0</v>
      </c>
      <c r="AC46">
        <f t="shared" si="0"/>
        <v>11.837348743328983</v>
      </c>
      <c r="AD46">
        <f t="shared" si="1"/>
        <v>1250.5346904173407</v>
      </c>
      <c r="AE46">
        <f>'IDT-1'!F46</f>
        <v>0</v>
      </c>
      <c r="AF46" s="26"/>
      <c r="AG46">
        <f t="shared" si="2"/>
        <v>1250.5346904173407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632.42298765665851</v>
      </c>
      <c r="P47" s="77">
        <v>37.412870626151012</v>
      </c>
      <c r="Q47" s="77">
        <v>26.65</v>
      </c>
      <c r="R47" s="80">
        <v>22.7</v>
      </c>
      <c r="S47" s="80">
        <v>0</v>
      </c>
      <c r="T47" s="78">
        <f>SUMPRODUCT(LTA!F47:AJ47,LTA!F$101:AJ$101,LTA!F$105:AJ$105)</f>
        <v>99.09</v>
      </c>
      <c r="U47" s="78">
        <f>SUMPRODUCT(LTA!F47:AJ47,LTA!F$102:AJ$102,LTA!F$105:AJ$105)</f>
        <v>474.85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4.3899999999999997</v>
      </c>
      <c r="AB47" s="117">
        <f>-STOA!P47</f>
        <v>0</v>
      </c>
      <c r="AC47">
        <f t="shared" si="0"/>
        <v>11.659692894293082</v>
      </c>
      <c r="AD47">
        <f t="shared" si="1"/>
        <v>1258.6484753885168</v>
      </c>
      <c r="AE47">
        <f>'IDT-1'!F47</f>
        <v>0</v>
      </c>
      <c r="AF47" s="26"/>
      <c r="AG47">
        <f t="shared" si="2"/>
        <v>1258.6484753885168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-26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613.15633445361186</v>
      </c>
      <c r="P48" s="77">
        <v>37.412870626151012</v>
      </c>
      <c r="Q48" s="77">
        <v>26.65</v>
      </c>
      <c r="R48" s="80">
        <v>22.7</v>
      </c>
      <c r="S48" s="80">
        <v>0</v>
      </c>
      <c r="T48" s="78">
        <f>SUMPRODUCT(LTA!F48:AJ48,LTA!F$101:AJ$101,LTA!F$105:AJ$105)</f>
        <v>100.69</v>
      </c>
      <c r="U48" s="78">
        <f>SUMPRODUCT(LTA!F48:AJ48,LTA!F$102:AJ$102,LTA!F$105:AJ$105)</f>
        <v>475.66999999999996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4.3899999999999997</v>
      </c>
      <c r="AB48" s="117">
        <f>-STOA!P48</f>
        <v>0</v>
      </c>
      <c r="AC48">
        <f t="shared" si="0"/>
        <v>11.38714856079554</v>
      </c>
      <c r="AD48">
        <f t="shared" si="1"/>
        <v>1256.0743665189673</v>
      </c>
      <c r="AE48">
        <f>'IDT-1'!F48</f>
        <v>0</v>
      </c>
      <c r="AF48" s="26"/>
      <c r="AG48">
        <f t="shared" si="2"/>
        <v>1256.0743665189673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607.1346649193365</v>
      </c>
      <c r="P49" s="77">
        <v>37.412870626151012</v>
      </c>
      <c r="Q49" s="77">
        <v>26.65</v>
      </c>
      <c r="R49" s="80">
        <v>22.7</v>
      </c>
      <c r="S49" s="80">
        <v>0</v>
      </c>
      <c r="T49" s="78">
        <f>SUMPRODUCT(LTA!F49:AJ49,LTA!F$101:AJ$101,LTA!F$105:AJ$105)</f>
        <v>103.76</v>
      </c>
      <c r="U49" s="78">
        <f>SUMPRODUCT(LTA!F49:AJ49,LTA!F$102:AJ$102,LTA!F$105:AJ$105)</f>
        <v>475.62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4.3899999999999997</v>
      </c>
      <c r="AB49" s="117">
        <f>-STOA!P49</f>
        <v>0</v>
      </c>
      <c r="AC49">
        <f t="shared" si="0"/>
        <v>11.511662036771234</v>
      </c>
      <c r="AD49">
        <f t="shared" si="1"/>
        <v>1235.9481835087165</v>
      </c>
      <c r="AE49">
        <f>'IDT-1'!F49</f>
        <v>0</v>
      </c>
      <c r="AF49" s="26"/>
      <c r="AG49">
        <f t="shared" si="2"/>
        <v>1235.9481835087165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-29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606.10864573671756</v>
      </c>
      <c r="P50" s="77">
        <v>37.412870626151012</v>
      </c>
      <c r="Q50" s="77">
        <v>26.65</v>
      </c>
      <c r="R50" s="80">
        <v>22.7</v>
      </c>
      <c r="S50" s="80">
        <v>0</v>
      </c>
      <c r="T50" s="78">
        <f>SUMPRODUCT(LTA!F50:AJ50,LTA!F$101:AJ$101,LTA!F$105:AJ$105)</f>
        <v>100.67</v>
      </c>
      <c r="U50" s="78">
        <f>SUMPRODUCT(LTA!F50:AJ50,LTA!F$102:AJ$102,LTA!F$105:AJ$105)</f>
        <v>475.69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4.3899999999999997</v>
      </c>
      <c r="AB50" s="117">
        <f>-STOA!P50</f>
        <v>0</v>
      </c>
      <c r="AC50">
        <f t="shared" si="0"/>
        <v>11.52932583309736</v>
      </c>
      <c r="AD50">
        <f t="shared" si="1"/>
        <v>1225.8845005297715</v>
      </c>
      <c r="AE50">
        <f>'IDT-1'!F50</f>
        <v>0</v>
      </c>
      <c r="AF50" s="26"/>
      <c r="AG50">
        <f t="shared" si="2"/>
        <v>1225.8845005297715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582.60663232731065</v>
      </c>
      <c r="P51" s="77">
        <v>37.777101427036982</v>
      </c>
      <c r="Q51" s="77">
        <v>26.65</v>
      </c>
      <c r="R51" s="80">
        <v>22.7</v>
      </c>
      <c r="S51" s="80">
        <v>0</v>
      </c>
      <c r="T51" s="78">
        <f>SUMPRODUCT(LTA!F51:AJ51,LTA!F$101:AJ$101,LTA!F$105:AJ$105)</f>
        <v>106.6</v>
      </c>
      <c r="U51" s="78">
        <f>SUMPRODUCT(LTA!F51:AJ51,LTA!F$102:AJ$102,LTA!F$105:AJ$105)</f>
        <v>473.96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4.3899999999999997</v>
      </c>
      <c r="AB51" s="117">
        <f>-STOA!P51</f>
        <v>0</v>
      </c>
      <c r="AC51">
        <f t="shared" si="0"/>
        <v>11.566870279152869</v>
      </c>
      <c r="AD51">
        <f t="shared" si="1"/>
        <v>1183.9091734751948</v>
      </c>
      <c r="AE51">
        <f>'IDT-1'!F51</f>
        <v>0</v>
      </c>
      <c r="AF51" s="26"/>
      <c r="AG51">
        <f t="shared" si="2"/>
        <v>1183.9091734751948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580.54235521150622</v>
      </c>
      <c r="P52" s="77">
        <v>37.777101427036982</v>
      </c>
      <c r="Q52" s="77">
        <v>26.65</v>
      </c>
      <c r="R52" s="80">
        <v>22.7</v>
      </c>
      <c r="S52" s="80">
        <v>0</v>
      </c>
      <c r="T52" s="78">
        <f>SUMPRODUCT(LTA!F52:AJ52,LTA!F$101:AJ$101,LTA!F$105:AJ$105)</f>
        <v>106.03</v>
      </c>
      <c r="U52" s="78">
        <f>SUMPRODUCT(LTA!F52:AJ52,LTA!F$102:AJ$102,LTA!F$105:AJ$105)</f>
        <v>470.81999999999994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4.3899999999999997</v>
      </c>
      <c r="AB52" s="117">
        <f>-STOA!P52</f>
        <v>0</v>
      </c>
      <c r="AC52">
        <f t="shared" si="0"/>
        <v>11.489422257967203</v>
      </c>
      <c r="AD52">
        <f t="shared" si="1"/>
        <v>1181.2123443805763</v>
      </c>
      <c r="AE52">
        <f>'IDT-1'!F52</f>
        <v>0</v>
      </c>
      <c r="AF52" s="26"/>
      <c r="AG52">
        <f t="shared" si="2"/>
        <v>1181.2123443805763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581.27558701986857</v>
      </c>
      <c r="P53" s="77">
        <v>37.416762135502296</v>
      </c>
      <c r="Q53" s="77">
        <v>26.654798343536189</v>
      </c>
      <c r="R53" s="80">
        <v>22.7</v>
      </c>
      <c r="S53" s="80">
        <v>0</v>
      </c>
      <c r="T53" s="78">
        <f>SUMPRODUCT(LTA!F53:AJ53,LTA!F$101:AJ$101,LTA!F$105:AJ$105)</f>
        <v>106.07</v>
      </c>
      <c r="U53" s="78">
        <f>SUMPRODUCT(LTA!F53:AJ53,LTA!F$102:AJ$102,LTA!F$105:AJ$105)</f>
        <v>462.42999999999995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4.3899999999999997</v>
      </c>
      <c r="AB53" s="117">
        <f>-STOA!P53</f>
        <v>0</v>
      </c>
      <c r="AC53">
        <f t="shared" si="0"/>
        <v>11.268337769661086</v>
      </c>
      <c r="AD53">
        <f t="shared" si="1"/>
        <v>1190.4611197292461</v>
      </c>
      <c r="AE53">
        <f>'IDT-1'!F53</f>
        <v>0</v>
      </c>
      <c r="AF53" s="26"/>
      <c r="AG53">
        <f t="shared" si="2"/>
        <v>1190.4611197292461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557.1865987219179</v>
      </c>
      <c r="P54" s="77">
        <v>37.416762135502296</v>
      </c>
      <c r="Q54" s="77">
        <v>26.654798343536189</v>
      </c>
      <c r="R54" s="80">
        <v>22.7</v>
      </c>
      <c r="S54" s="80">
        <v>0</v>
      </c>
      <c r="T54" s="78">
        <f>SUMPRODUCT(LTA!F54:AJ54,LTA!F$101:AJ$101,LTA!F$105:AJ$105)</f>
        <v>104.12</v>
      </c>
      <c r="U54" s="78">
        <f>SUMPRODUCT(LTA!F54:AJ54,LTA!F$102:AJ$102,LTA!F$105:AJ$105)</f>
        <v>460.78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4.3899999999999997</v>
      </c>
      <c r="AB54" s="117">
        <f>-STOA!P54</f>
        <v>0</v>
      </c>
      <c r="AC54">
        <f t="shared" si="0"/>
        <v>10.998040290072533</v>
      </c>
      <c r="AD54">
        <f t="shared" si="1"/>
        <v>1166.0424289108839</v>
      </c>
      <c r="AE54">
        <f>'IDT-1'!F54</f>
        <v>0</v>
      </c>
      <c r="AF54" s="26"/>
      <c r="AG54">
        <f t="shared" si="2"/>
        <v>1166.0424289108839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491.4235352124673</v>
      </c>
      <c r="P55" s="77">
        <v>26.259999999999998</v>
      </c>
      <c r="Q55" s="77">
        <v>8.67</v>
      </c>
      <c r="R55" s="80">
        <v>22.7</v>
      </c>
      <c r="S55" s="80">
        <v>0</v>
      </c>
      <c r="T55" s="78">
        <f>SUMPRODUCT(LTA!F55:AJ55,LTA!F$101:AJ$101,LTA!F$105:AJ$105)</f>
        <v>93.53</v>
      </c>
      <c r="U55" s="78">
        <f>SUMPRODUCT(LTA!F55:AJ55,LTA!F$102:AJ$102,LTA!F$105:AJ$105)</f>
        <v>419.98999999999995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4.3899999999999997</v>
      </c>
      <c r="AB55" s="117">
        <f>-STOA!P55</f>
        <v>0</v>
      </c>
      <c r="AC55">
        <f t="shared" si="0"/>
        <v>10.021470062250666</v>
      </c>
      <c r="AD55">
        <f t="shared" si="1"/>
        <v>985.73437515021681</v>
      </c>
      <c r="AE55">
        <f>'IDT-1'!F55</f>
        <v>0</v>
      </c>
      <c r="AF55" s="26"/>
      <c r="AG55">
        <f t="shared" si="2"/>
        <v>985.73437515021681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491.4235352124673</v>
      </c>
      <c r="P56" s="77">
        <v>17.39</v>
      </c>
      <c r="Q56" s="77">
        <v>8.6699999999999982</v>
      </c>
      <c r="R56" s="80">
        <v>22.7</v>
      </c>
      <c r="S56" s="80">
        <v>0</v>
      </c>
      <c r="T56" s="78">
        <f>SUMPRODUCT(LTA!F56:AJ56,LTA!F$101:AJ$101,LTA!F$105:AJ$105)</f>
        <v>87.37</v>
      </c>
      <c r="U56" s="78">
        <f>SUMPRODUCT(LTA!F56:AJ56,LTA!F$102:AJ$102,LTA!F$105:AJ$105)</f>
        <v>381.82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4.3899999999999997</v>
      </c>
      <c r="AB56" s="117">
        <f>-STOA!P56</f>
        <v>0</v>
      </c>
      <c r="AC56">
        <f t="shared" si="0"/>
        <v>9.2425755989738274</v>
      </c>
      <c r="AD56">
        <f t="shared" si="1"/>
        <v>968.31326961349339</v>
      </c>
      <c r="AE56">
        <f>'IDT-1'!F56</f>
        <v>0</v>
      </c>
      <c r="AF56" s="26"/>
      <c r="AG56">
        <f t="shared" si="2"/>
        <v>968.31326961349339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491.34781789286728</v>
      </c>
      <c r="P57" s="77">
        <v>8.67</v>
      </c>
      <c r="Q57" s="77">
        <v>8.6699999999999982</v>
      </c>
      <c r="R57" s="80">
        <v>22.7</v>
      </c>
      <c r="S57" s="80">
        <v>0</v>
      </c>
      <c r="T57" s="78">
        <f>SUMPRODUCT(LTA!F57:AJ57,LTA!F$101:AJ$101,LTA!F$105:AJ$105)</f>
        <v>91.5</v>
      </c>
      <c r="U57" s="78">
        <f>SUMPRODUCT(LTA!F57:AJ57,LTA!F$102:AJ$102,LTA!F$105:AJ$105)</f>
        <v>421.37999999999994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4.3899999999999997</v>
      </c>
      <c r="AB57" s="117">
        <f>-STOA!P57</f>
        <v>0</v>
      </c>
      <c r="AC57">
        <f t="shared" si="0"/>
        <v>9.4164733737284187</v>
      </c>
      <c r="AD57">
        <f t="shared" si="1"/>
        <v>1018.033654519139</v>
      </c>
      <c r="AE57">
        <f>'IDT-1'!F57</f>
        <v>0</v>
      </c>
      <c r="AF57" s="26"/>
      <c r="AG57">
        <f t="shared" si="2"/>
        <v>1018.033654519139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491.34781789286728</v>
      </c>
      <c r="P58" s="77">
        <v>8.67</v>
      </c>
      <c r="Q58" s="77">
        <v>8.6699999999999982</v>
      </c>
      <c r="R58" s="80">
        <v>22.7</v>
      </c>
      <c r="S58" s="80">
        <v>0</v>
      </c>
      <c r="T58" s="78">
        <f>SUMPRODUCT(LTA!F58:AJ58,LTA!F$101:AJ$101,LTA!F$105:AJ$105)</f>
        <v>91.89</v>
      </c>
      <c r="U58" s="78">
        <f>SUMPRODUCT(LTA!F58:AJ58,LTA!F$102:AJ$102,LTA!F$105:AJ$105)</f>
        <v>461.08999999999992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4.3899999999999997</v>
      </c>
      <c r="AB58" s="117">
        <f>-STOA!P58</f>
        <v>0</v>
      </c>
      <c r="AC58">
        <f t="shared" si="0"/>
        <v>9.813744011339395</v>
      </c>
      <c r="AD58">
        <f t="shared" si="1"/>
        <v>1052.7363838815279</v>
      </c>
      <c r="AE58">
        <f>'IDT-1'!F58</f>
        <v>0</v>
      </c>
      <c r="AF58" s="26"/>
      <c r="AG58">
        <f t="shared" si="2"/>
        <v>1052.7363838815279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495.82252281675744</v>
      </c>
      <c r="P59" s="77">
        <v>8.67</v>
      </c>
      <c r="Q59" s="77">
        <v>8.6699999999999982</v>
      </c>
      <c r="R59" s="80">
        <v>22.7</v>
      </c>
      <c r="S59" s="80">
        <v>0</v>
      </c>
      <c r="T59" s="78">
        <f>SUMPRODUCT(LTA!F59:AJ59,LTA!F$101:AJ$101,LTA!F$105:AJ$105)</f>
        <v>92.22</v>
      </c>
      <c r="U59" s="78">
        <f>SUMPRODUCT(LTA!F59:AJ59,LTA!F$102:AJ$102,LTA!F$105:AJ$105)</f>
        <v>459.31999999999994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9.7072775018366997</v>
      </c>
      <c r="AD59">
        <f t="shared" si="1"/>
        <v>1070.8775553149208</v>
      </c>
      <c r="AE59">
        <f>'IDT-1'!F59</f>
        <v>0</v>
      </c>
      <c r="AF59" s="26"/>
      <c r="AG59">
        <f t="shared" si="2"/>
        <v>1070.8775553149208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502.97981354000319</v>
      </c>
      <c r="P60" s="77">
        <v>8.67</v>
      </c>
      <c r="Q60" s="77">
        <v>8.6699999999999982</v>
      </c>
      <c r="R60" s="80">
        <v>22.7</v>
      </c>
      <c r="S60" s="80">
        <v>0</v>
      </c>
      <c r="T60" s="78">
        <f>SUMPRODUCT(LTA!F60:AJ60,LTA!F$101:AJ$101,LTA!F$105:AJ$105)</f>
        <v>92.490000000000009</v>
      </c>
      <c r="U60" s="78">
        <f>SUMPRODUCT(LTA!F60:AJ60,LTA!F$102:AJ$102,LTA!F$105:AJ$105)</f>
        <v>455.81999999999994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9.7418376602012611</v>
      </c>
      <c r="AD60">
        <f t="shared" si="1"/>
        <v>1074.7702858798018</v>
      </c>
      <c r="AE60">
        <f>'IDT-1'!F60</f>
        <v>0</v>
      </c>
      <c r="AF60" s="26"/>
      <c r="AG60">
        <f t="shared" si="2"/>
        <v>1074.7702858798018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513.96995413021932</v>
      </c>
      <c r="P61" s="77">
        <v>8.67</v>
      </c>
      <c r="Q61" s="77">
        <v>8.6699999999999982</v>
      </c>
      <c r="R61" s="80">
        <v>22.7</v>
      </c>
      <c r="S61" s="80">
        <v>0</v>
      </c>
      <c r="T61" s="78">
        <f>SUMPRODUCT(LTA!F61:AJ61,LTA!F$101:AJ$101,LTA!F$105:AJ$105)</f>
        <v>92.7</v>
      </c>
      <c r="U61" s="78">
        <f>SUMPRODUCT(LTA!F61:AJ61,LTA!F$102:AJ$102,LTA!F$105:AJ$105)</f>
        <v>451.03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9.9758094478390706</v>
      </c>
      <c r="AD61">
        <f t="shared" si="1"/>
        <v>1060.9464546823804</v>
      </c>
      <c r="AE61">
        <f>'IDT-1'!F61</f>
        <v>0</v>
      </c>
      <c r="AF61" s="26"/>
      <c r="AG61">
        <f t="shared" si="2"/>
        <v>1060.9464546823804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513.96995413021932</v>
      </c>
      <c r="P62" s="77">
        <v>8.67</v>
      </c>
      <c r="Q62" s="77">
        <v>8.6699999999999982</v>
      </c>
      <c r="R62" s="80">
        <v>22.7</v>
      </c>
      <c r="S62" s="80">
        <v>0</v>
      </c>
      <c r="T62" s="78">
        <f>SUMPRODUCT(LTA!F62:AJ62,LTA!F$101:AJ$101,LTA!F$105:AJ$105)</f>
        <v>86.86</v>
      </c>
      <c r="U62" s="78">
        <f>SUMPRODUCT(LTA!F62:AJ62,LTA!F$102:AJ$102,LTA!F$105:AJ$105)</f>
        <v>445.30999999999995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9.7320314074839462</v>
      </c>
      <c r="AD62">
        <f t="shared" si="1"/>
        <v>1065.6302327227354</v>
      </c>
      <c r="AE62">
        <f>'IDT-1'!F62</f>
        <v>0</v>
      </c>
      <c r="AF62" s="26"/>
      <c r="AG62">
        <f t="shared" si="2"/>
        <v>1065.6302327227354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-14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514.12900999397596</v>
      </c>
      <c r="P63" s="77">
        <v>8.6689535304767666</v>
      </c>
      <c r="Q63" s="77">
        <v>8.6699999999999982</v>
      </c>
      <c r="R63" s="80">
        <v>22.7</v>
      </c>
      <c r="S63" s="80">
        <v>0</v>
      </c>
      <c r="T63" s="78">
        <f>SUMPRODUCT(LTA!F63:AJ63,LTA!F$101:AJ$101,LTA!F$105:AJ$105)</f>
        <v>84.27</v>
      </c>
      <c r="U63" s="78">
        <f>SUMPRODUCT(LTA!F63:AJ63,LTA!F$102:AJ$102,LTA!F$105:AJ$105)</f>
        <v>437.89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4.4799999999999995</v>
      </c>
      <c r="AB63" s="117">
        <f>-STOA!P63</f>
        <v>0</v>
      </c>
      <c r="AC63">
        <f t="shared" si="0"/>
        <v>9.6372477626310022</v>
      </c>
      <c r="AD63">
        <f t="shared" si="1"/>
        <v>1056.9630257618219</v>
      </c>
      <c r="AE63">
        <f>'IDT-1'!F63</f>
        <v>0</v>
      </c>
      <c r="AF63" s="26"/>
      <c r="AG63">
        <f t="shared" si="2"/>
        <v>1056.9630257618219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-13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514.12899336967575</v>
      </c>
      <c r="P64" s="77">
        <v>8.6690013821700056</v>
      </c>
      <c r="Q64" s="77">
        <v>8.67</v>
      </c>
      <c r="R64" s="80">
        <v>22.7</v>
      </c>
      <c r="S64" s="80">
        <v>0</v>
      </c>
      <c r="T64" s="78">
        <f>SUMPRODUCT(LTA!F64:AJ64,LTA!F$101:AJ$101,LTA!F$105:AJ$105)</f>
        <v>83.18</v>
      </c>
      <c r="U64" s="78">
        <f>SUMPRODUCT(LTA!F64:AJ64,LTA!F$102:AJ$102,LTA!F$105:AJ$105)</f>
        <v>430.30999999999995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4.4799999999999995</v>
      </c>
      <c r="AB64" s="117">
        <f>-STOA!P64</f>
        <v>0</v>
      </c>
      <c r="AC64">
        <f t="shared" si="0"/>
        <v>9.5343176548654753</v>
      </c>
      <c r="AD64">
        <f t="shared" si="1"/>
        <v>1051.3959870969804</v>
      </c>
      <c r="AE64">
        <f>'IDT-1'!F64</f>
        <v>0</v>
      </c>
      <c r="AF64" s="26"/>
      <c r="AG64">
        <f t="shared" si="2"/>
        <v>1051.3959870969804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536.99845383287334</v>
      </c>
      <c r="P65" s="77">
        <v>8.6690013821700056</v>
      </c>
      <c r="Q65" s="77">
        <v>8.6699999999999982</v>
      </c>
      <c r="R65" s="80">
        <v>22.7</v>
      </c>
      <c r="S65" s="80">
        <v>0</v>
      </c>
      <c r="T65" s="78">
        <f>SUMPRODUCT(LTA!F65:AJ65,LTA!F$101:AJ$101,LTA!F$105:AJ$105)</f>
        <v>78.5</v>
      </c>
      <c r="U65" s="78">
        <f>SUMPRODUCT(LTA!F65:AJ65,LTA!F$102:AJ$102,LTA!F$105:AJ$105)</f>
        <v>422.29999999999995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4.4799999999999995</v>
      </c>
      <c r="AB65" s="117">
        <f>-STOA!P65</f>
        <v>0</v>
      </c>
      <c r="AC65">
        <f t="shared" si="0"/>
        <v>9.6238969069416136</v>
      </c>
      <c r="AD65">
        <f t="shared" si="1"/>
        <v>1061.4858683081018</v>
      </c>
      <c r="AE65">
        <f>'IDT-1'!F65</f>
        <v>0</v>
      </c>
      <c r="AF65" s="26"/>
      <c r="AG65">
        <f t="shared" si="2"/>
        <v>1061.4858683081018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549.89670771117119</v>
      </c>
      <c r="P66" s="77">
        <v>8.67</v>
      </c>
      <c r="Q66" s="77">
        <v>8.6700000000000017</v>
      </c>
      <c r="R66" s="80">
        <v>22.7</v>
      </c>
      <c r="S66" s="80">
        <v>0</v>
      </c>
      <c r="T66" s="78">
        <f>SUMPRODUCT(LTA!F66:AJ66,LTA!F$101:AJ$101,LTA!F$105:AJ$105)</f>
        <v>77.569999999999993</v>
      </c>
      <c r="U66" s="78">
        <f>SUMPRODUCT(LTA!F66:AJ66,LTA!F$102:AJ$102,LTA!F$105:AJ$105)</f>
        <v>413.83999999999992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4.4799999999999995</v>
      </c>
      <c r="AB66" s="117">
        <f>-STOA!P66</f>
        <v>0</v>
      </c>
      <c r="AC66">
        <f t="shared" si="0"/>
        <v>9.734681476607296</v>
      </c>
      <c r="AD66">
        <f t="shared" si="1"/>
        <v>1055.884336234564</v>
      </c>
      <c r="AE66">
        <f>'IDT-1'!F66</f>
        <v>0</v>
      </c>
      <c r="AF66" s="26"/>
      <c r="AG66">
        <f t="shared" si="2"/>
        <v>1055.884336234564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-19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555.68532233185601</v>
      </c>
      <c r="P67" s="77">
        <v>8.67</v>
      </c>
      <c r="Q67" s="77">
        <v>8.6700000000000017</v>
      </c>
      <c r="R67" s="80">
        <v>22.7</v>
      </c>
      <c r="S67" s="80">
        <v>0</v>
      </c>
      <c r="T67" s="78">
        <f>SUMPRODUCT(LTA!F67:AJ67,LTA!F$101:AJ$101,LTA!F$105:AJ$105)</f>
        <v>78.88</v>
      </c>
      <c r="U67" s="78">
        <f>SUMPRODUCT(LTA!F67:AJ67,LTA!F$102:AJ$102,LTA!F$105:AJ$105)</f>
        <v>404.54999999999995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4.4799999999999995</v>
      </c>
      <c r="AB67" s="117">
        <f>-STOA!P67</f>
        <v>0</v>
      </c>
      <c r="AC67">
        <f t="shared" si="0"/>
        <v>9.5999816274807852</v>
      </c>
      <c r="AD67">
        <f t="shared" si="1"/>
        <v>1066.8276507043752</v>
      </c>
      <c r="AE67">
        <f>'IDT-1'!F67</f>
        <v>0</v>
      </c>
      <c r="AF67" s="26"/>
      <c r="AG67">
        <f t="shared" si="2"/>
        <v>1066.8276507043752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557.56429201605079</v>
      </c>
      <c r="P68" s="77">
        <v>8.67</v>
      </c>
      <c r="Q68" s="77">
        <v>26.65</v>
      </c>
      <c r="R68" s="80">
        <v>22.7</v>
      </c>
      <c r="S68" s="80">
        <v>0</v>
      </c>
      <c r="T68" s="78">
        <f>SUMPRODUCT(LTA!F68:AJ68,LTA!F$101:AJ$101,LTA!F$105:AJ$105)</f>
        <v>72.52000000000001</v>
      </c>
      <c r="U68" s="78">
        <f>SUMPRODUCT(LTA!F68:AJ68,LTA!F$102:AJ$102,LTA!F$105:AJ$105)</f>
        <v>395.01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4.4799999999999995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9.7147237084014559</v>
      </c>
      <c r="AD68">
        <f t="shared" ref="AD68:AD98" si="4">SUM(B68:AB68,AI68:AR68)-AC68</f>
        <v>1061.6718783076494</v>
      </c>
      <c r="AE68">
        <f>'IDT-1'!F68</f>
        <v>0</v>
      </c>
      <c r="AF68" s="26"/>
      <c r="AG68">
        <f t="shared" ref="AG68:AG98" si="5">SUM(AD68:AF68)</f>
        <v>1061.6718783076494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548.30389402862181</v>
      </c>
      <c r="P69" s="77">
        <v>24.08</v>
      </c>
      <c r="Q69" s="77">
        <v>26.65</v>
      </c>
      <c r="R69" s="80">
        <v>22.7</v>
      </c>
      <c r="S69" s="80">
        <v>0</v>
      </c>
      <c r="T69" s="78">
        <f>SUMPRODUCT(LTA!F69:AJ69,LTA!F$101:AJ$101,LTA!F$105:AJ$105)</f>
        <v>65.05</v>
      </c>
      <c r="U69" s="78">
        <f>SUMPRODUCT(LTA!F69:AJ69,LTA!F$102:AJ$102,LTA!F$105:AJ$105)</f>
        <v>386.24999999999994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4.4799999999999995</v>
      </c>
      <c r="AB69" s="117">
        <f>-STOA!P69</f>
        <v>0</v>
      </c>
      <c r="AC69">
        <f t="shared" si="3"/>
        <v>9.4928442932791519</v>
      </c>
      <c r="AD69">
        <f t="shared" si="4"/>
        <v>1066.8133597353426</v>
      </c>
      <c r="AE69">
        <f>'IDT-1'!F69</f>
        <v>0</v>
      </c>
      <c r="AF69" s="26"/>
      <c r="AG69">
        <f t="shared" si="5"/>
        <v>1066.8133597353426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567.47582835629601</v>
      </c>
      <c r="P70" s="77">
        <v>37.412870626151012</v>
      </c>
      <c r="Q70" s="77">
        <v>26.65</v>
      </c>
      <c r="R70" s="80">
        <v>18.47</v>
      </c>
      <c r="S70" s="80">
        <v>0</v>
      </c>
      <c r="T70" s="78">
        <f>SUMPRODUCT(LTA!F70:AJ70,LTA!F$101:AJ$101,LTA!F$105:AJ$105)</f>
        <v>55.89</v>
      </c>
      <c r="U70" s="78">
        <f>SUMPRODUCT(LTA!F70:AJ70,LTA!F$102:AJ$102,LTA!F$105:AJ$105)</f>
        <v>376.34999999999997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4.4799999999999995</v>
      </c>
      <c r="AB70" s="117">
        <f>-STOA!P70</f>
        <v>0</v>
      </c>
      <c r="AC70">
        <f t="shared" si="3"/>
        <v>9.5739345768728139</v>
      </c>
      <c r="AD70">
        <f t="shared" si="4"/>
        <v>1075.9470744055743</v>
      </c>
      <c r="AE70">
        <f>'IDT-1'!F70</f>
        <v>0</v>
      </c>
      <c r="AF70" s="26"/>
      <c r="AG70">
        <f t="shared" si="5"/>
        <v>1075.9470744055743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603.98385326136156</v>
      </c>
      <c r="P71" s="77">
        <v>37.412870626151012</v>
      </c>
      <c r="Q71" s="77">
        <v>26.65</v>
      </c>
      <c r="R71" s="80">
        <v>14.670000000000003</v>
      </c>
      <c r="S71" s="80">
        <v>0</v>
      </c>
      <c r="T71" s="78">
        <f>SUMPRODUCT(LTA!F71:AJ71,LTA!F$101:AJ$101,LTA!F$105:AJ$105)</f>
        <v>49.81</v>
      </c>
      <c r="U71" s="78">
        <f>SUMPRODUCT(LTA!F71:AJ71,LTA!F$102:AJ$102,LTA!F$105:AJ$105)</f>
        <v>368.4199999999999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4.4799999999999995</v>
      </c>
      <c r="AB71" s="117">
        <f>-STOA!P71</f>
        <v>0</v>
      </c>
      <c r="AC71">
        <f t="shared" si="3"/>
        <v>9.8272584712593432</v>
      </c>
      <c r="AD71">
        <f t="shared" si="4"/>
        <v>1084.3917754162533</v>
      </c>
      <c r="AE71">
        <f>'IDT-1'!F71</f>
        <v>0</v>
      </c>
      <c r="AF71" s="26"/>
      <c r="AG71">
        <f t="shared" si="5"/>
        <v>1084.3917754162533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622.42276492711017</v>
      </c>
      <c r="P72" s="77">
        <v>37.412870626151012</v>
      </c>
      <c r="Q72" s="77">
        <v>26.65</v>
      </c>
      <c r="R72" s="80">
        <v>9.2000000000000011</v>
      </c>
      <c r="S72" s="80">
        <v>0</v>
      </c>
      <c r="T72" s="78">
        <f>SUMPRODUCT(LTA!F72:AJ72,LTA!F$101:AJ$101,LTA!F$105:AJ$105)</f>
        <v>37.010000000000005</v>
      </c>
      <c r="U72" s="78">
        <f>SUMPRODUCT(LTA!F72:AJ72,LTA!F$102:AJ$102,LTA!F$105:AJ$105)</f>
        <v>359.87999999999994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4.4799999999999995</v>
      </c>
      <c r="AB72" s="117">
        <f>-STOA!P72</f>
        <v>0</v>
      </c>
      <c r="AC72">
        <f t="shared" si="3"/>
        <v>9.6648116186959783</v>
      </c>
      <c r="AD72">
        <f t="shared" si="4"/>
        <v>1086.1831339345654</v>
      </c>
      <c r="AE72">
        <f>'IDT-1'!F72</f>
        <v>0</v>
      </c>
      <c r="AF72" s="26"/>
      <c r="AG72">
        <f t="shared" si="5"/>
        <v>1086.1831339345654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636.3074800177576</v>
      </c>
      <c r="P73" s="77">
        <v>37.412870626151012</v>
      </c>
      <c r="Q73" s="77">
        <v>26.65</v>
      </c>
      <c r="R73" s="80">
        <v>5.7000000000000011</v>
      </c>
      <c r="S73" s="80">
        <v>0</v>
      </c>
      <c r="T73" s="78">
        <f>SUMPRODUCT(LTA!F73:AJ73,LTA!F$101:AJ$101,LTA!F$105:AJ$105)</f>
        <v>26.229999999999997</v>
      </c>
      <c r="U73" s="78">
        <f>SUMPRODUCT(LTA!F73:AJ73,LTA!F$102:AJ$102,LTA!F$105:AJ$105)</f>
        <v>350.39999999999992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4.4799999999999995</v>
      </c>
      <c r="AB73" s="117">
        <f>-STOA!P73</f>
        <v>0</v>
      </c>
      <c r="AC73">
        <f t="shared" si="3"/>
        <v>9.5779091114936765</v>
      </c>
      <c r="AD73">
        <f t="shared" si="4"/>
        <v>1076.3947515324151</v>
      </c>
      <c r="AE73">
        <f>'IDT-1'!F73</f>
        <v>0</v>
      </c>
      <c r="AF73" s="26"/>
      <c r="AG73">
        <f t="shared" si="5"/>
        <v>1076.3947515324151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665.13742841101998</v>
      </c>
      <c r="P74" s="77">
        <v>37.412870626151012</v>
      </c>
      <c r="Q74" s="77">
        <v>26.65</v>
      </c>
      <c r="R74" s="80">
        <v>2.23</v>
      </c>
      <c r="S74" s="80">
        <v>0</v>
      </c>
      <c r="T74" s="78">
        <f>SUMPRODUCT(LTA!F74:AJ74,LTA!F$101:AJ$101,LTA!F$105:AJ$105)</f>
        <v>18.53</v>
      </c>
      <c r="U74" s="78">
        <f>SUMPRODUCT(LTA!F74:AJ74,LTA!F$102:AJ$102,LTA!F$105:AJ$105)</f>
        <v>344.17999999999995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4.4799999999999995</v>
      </c>
      <c r="AB74" s="117">
        <f>-STOA!P74</f>
        <v>0</v>
      </c>
      <c r="AC74">
        <f t="shared" si="3"/>
        <v>9.6785806573543844</v>
      </c>
      <c r="AD74">
        <f t="shared" si="4"/>
        <v>1087.7340283798167</v>
      </c>
      <c r="AE74">
        <f>'IDT-1'!F74</f>
        <v>0</v>
      </c>
      <c r="AF74" s="26"/>
      <c r="AG74">
        <f t="shared" si="5"/>
        <v>1087.7340283798167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701.95819535665396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10.33</v>
      </c>
      <c r="U75" s="78">
        <f>SUMPRODUCT(LTA!F75:AJ75,LTA!F$102:AJ$102,LTA!F$105:AJ$105)</f>
        <v>339.67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4.58</v>
      </c>
      <c r="AB75" s="117">
        <f>-STOA!P75</f>
        <v>0</v>
      </c>
      <c r="AC75">
        <f t="shared" si="3"/>
        <v>9.9511243120449731</v>
      </c>
      <c r="AD75">
        <f t="shared" si="4"/>
        <v>1100.5312616707599</v>
      </c>
      <c r="AE75">
        <f>'IDT-1'!F75</f>
        <v>0</v>
      </c>
      <c r="AF75" s="26"/>
      <c r="AG75">
        <f t="shared" si="5"/>
        <v>1100.5312616707599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778.67465837150849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7.03</v>
      </c>
      <c r="U76" s="78">
        <f>SUMPRODUCT(LTA!F76:AJ76,LTA!F$102:AJ$102,LTA!F$105:AJ$105)</f>
        <v>337.07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4.58</v>
      </c>
      <c r="AB76" s="117">
        <f>-STOA!P76</f>
        <v>0</v>
      </c>
      <c r="AC76">
        <f t="shared" si="3"/>
        <v>10.893921777374723</v>
      </c>
      <c r="AD76">
        <f t="shared" si="4"/>
        <v>1134.4049272202847</v>
      </c>
      <c r="AE76">
        <f>'IDT-1'!F76</f>
        <v>-26</v>
      </c>
      <c r="AF76" s="26"/>
      <c r="AG76">
        <f t="shared" si="5"/>
        <v>1108.4049272202847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849.69790859738771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0.03</v>
      </c>
      <c r="U77" s="78">
        <f>SUMPRODUCT(LTA!F77:AJ77,LTA!F$102:AJ$102,LTA!F$105:AJ$105)</f>
        <v>337.76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-39.1</v>
      </c>
      <c r="AA77" s="117">
        <f>STOA!J77</f>
        <v>4.58</v>
      </c>
      <c r="AB77" s="117">
        <f>-STOA!P77</f>
        <v>0</v>
      </c>
      <c r="AC77">
        <f t="shared" si="3"/>
        <v>11.925948823268836</v>
      </c>
      <c r="AD77">
        <f t="shared" si="4"/>
        <v>1145.9861504002699</v>
      </c>
      <c r="AE77">
        <f>'IDT-1'!F77</f>
        <v>-26</v>
      </c>
      <c r="AF77" s="26"/>
      <c r="AG77">
        <f t="shared" si="5"/>
        <v>1119.9861504002699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-58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916.65352791752628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362.16999999999996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-165</v>
      </c>
      <c r="AA78" s="117">
        <f>STOA!J78</f>
        <v>4.58</v>
      </c>
      <c r="AB78" s="117">
        <f>-STOA!P78</f>
        <v>0</v>
      </c>
      <c r="AC78">
        <f t="shared" si="3"/>
        <v>13.459687132043118</v>
      </c>
      <c r="AD78">
        <f t="shared" si="4"/>
        <v>1182.3380314116341</v>
      </c>
      <c r="AE78">
        <f>'IDT-1'!F78</f>
        <v>-61</v>
      </c>
      <c r="AF78" s="26"/>
      <c r="AG78">
        <f t="shared" si="5"/>
        <v>1121.3380314116341</v>
      </c>
      <c r="AI78" s="75">
        <f>PXIL!J78</f>
        <v>0</v>
      </c>
      <c r="AJ78" s="75">
        <f>PXIL!P78</f>
        <v>0</v>
      </c>
      <c r="AK78" s="75">
        <f>RTM_IEX!J78</f>
        <v>14.45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918.56981758911922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361.03000000000003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-221</v>
      </c>
      <c r="AA79" s="117">
        <f>STOA!J79</f>
        <v>4.62</v>
      </c>
      <c r="AB79" s="117">
        <f>-STOA!P79</f>
        <v>0</v>
      </c>
      <c r="AC79">
        <f t="shared" si="3"/>
        <v>13.935797622396073</v>
      </c>
      <c r="AD79">
        <f t="shared" si="4"/>
        <v>1123.4682105928741</v>
      </c>
      <c r="AE79">
        <f>'IDT-1'!F79</f>
        <v>-11</v>
      </c>
      <c r="AF79" s="26"/>
      <c r="AG79">
        <f t="shared" si="5"/>
        <v>1112.4682105928741</v>
      </c>
      <c r="AI79" s="75">
        <f>PXIL!J79</f>
        <v>0</v>
      </c>
      <c r="AJ79" s="75">
        <f>PXIL!P79</f>
        <v>0</v>
      </c>
      <c r="AK79" s="75">
        <f>RTM_IEX!J79</f>
        <v>11.24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908.881894571879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360.17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-212</v>
      </c>
      <c r="AA80" s="117">
        <f>STOA!J80</f>
        <v>4.62</v>
      </c>
      <c r="AB80" s="117">
        <f>-STOA!P80</f>
        <v>0</v>
      </c>
      <c r="AC80">
        <f t="shared" si="3"/>
        <v>13.7793527521446</v>
      </c>
      <c r="AD80">
        <f t="shared" si="4"/>
        <v>1123.9267324458851</v>
      </c>
      <c r="AE80">
        <f>'IDT-1'!F80</f>
        <v>-22</v>
      </c>
      <c r="AF80" s="26"/>
      <c r="AG80">
        <f t="shared" si="5"/>
        <v>1101.9267324458851</v>
      </c>
      <c r="AI80" s="75">
        <f>PXIL!J80</f>
        <v>0</v>
      </c>
      <c r="AJ80" s="75">
        <f>PXIL!P80</f>
        <v>0</v>
      </c>
      <c r="AK80" s="75">
        <f>RTM_IEX!J80</f>
        <v>13.09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880.47263331549925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359.61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-131</v>
      </c>
      <c r="AA81" s="117">
        <f>STOA!J81</f>
        <v>4.62</v>
      </c>
      <c r="AB81" s="117">
        <f>-STOA!P81</f>
        <v>0</v>
      </c>
      <c r="AC81">
        <f t="shared" si="3"/>
        <v>12.986838923790637</v>
      </c>
      <c r="AD81">
        <f t="shared" si="4"/>
        <v>1197.3799850178596</v>
      </c>
      <c r="AE81">
        <f>'IDT-1'!F81</f>
        <v>-97</v>
      </c>
      <c r="AF81" s="26"/>
      <c r="AG81">
        <f t="shared" si="5"/>
        <v>1100.3799850178596</v>
      </c>
      <c r="AI81" s="75">
        <f>PXIL!J81</f>
        <v>0</v>
      </c>
      <c r="AJ81" s="75">
        <f>PXIL!P81</f>
        <v>0</v>
      </c>
      <c r="AK81" s="75">
        <f>RTM_IEX!J81</f>
        <v>33.72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862.80847335877434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359.15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-120</v>
      </c>
      <c r="AA82" s="117">
        <f>STOA!J82</f>
        <v>4.62</v>
      </c>
      <c r="AB82" s="117">
        <f>-STOA!P82</f>
        <v>0</v>
      </c>
      <c r="AC82">
        <f t="shared" si="3"/>
        <v>12.72968691342731</v>
      </c>
      <c r="AD82">
        <f t="shared" si="4"/>
        <v>1190.512977071498</v>
      </c>
      <c r="AE82">
        <f>'IDT-1'!F82</f>
        <v>-112</v>
      </c>
      <c r="AF82" s="26"/>
      <c r="AG82">
        <f t="shared" si="5"/>
        <v>1078.512977071498</v>
      </c>
      <c r="AI82" s="75">
        <f>PXIL!J82</f>
        <v>0</v>
      </c>
      <c r="AJ82" s="75">
        <f>PXIL!P82</f>
        <v>0</v>
      </c>
      <c r="AK82" s="75">
        <f>RTM_IEX!J82</f>
        <v>33.72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850.53761957387428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357.43999999999994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-145</v>
      </c>
      <c r="AA83" s="117">
        <f>STOA!J83</f>
        <v>4.62</v>
      </c>
      <c r="AB83" s="117">
        <f>-STOA!P83</f>
        <v>0</v>
      </c>
      <c r="AC83">
        <f t="shared" si="3"/>
        <v>12.531872588175073</v>
      </c>
      <c r="AD83">
        <f t="shared" si="4"/>
        <v>1118.0099376118501</v>
      </c>
      <c r="AE83">
        <f>'IDT-1'!F83</f>
        <v>-117</v>
      </c>
      <c r="AF83" s="26"/>
      <c r="AG83">
        <f t="shared" si="5"/>
        <v>1001.0099376118501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836.69083668607436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356.43999999999994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-167</v>
      </c>
      <c r="AA84" s="117">
        <f>STOA!J84</f>
        <v>4.62</v>
      </c>
      <c r="AB84" s="117">
        <f>-STOA!P84</f>
        <v>0</v>
      </c>
      <c r="AC84">
        <f t="shared" si="3"/>
        <v>12.596539704250731</v>
      </c>
      <c r="AD84">
        <f t="shared" si="4"/>
        <v>1081.0984876079744</v>
      </c>
      <c r="AE84">
        <f>'IDT-1'!F84</f>
        <v>-107</v>
      </c>
      <c r="AF84" s="26"/>
      <c r="AG84">
        <f t="shared" si="5"/>
        <v>974.09848760797445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819.4926171028834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355.65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-218</v>
      </c>
      <c r="AA85" s="117">
        <f>STOA!J85</f>
        <v>4.62</v>
      </c>
      <c r="AB85" s="117">
        <f>-STOA!P85</f>
        <v>0</v>
      </c>
      <c r="AC85">
        <f t="shared" si="3"/>
        <v>12.891027875550611</v>
      </c>
      <c r="AD85">
        <f t="shared" si="4"/>
        <v>1011.8157798534835</v>
      </c>
      <c r="AE85">
        <f>'IDT-1'!F85</f>
        <v>-95</v>
      </c>
      <c r="AF85" s="26"/>
      <c r="AG85">
        <f t="shared" si="5"/>
        <v>916.81577985348349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815.74889043608346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-310</v>
      </c>
      <c r="AA86" s="117">
        <f>STOA!J86</f>
        <v>4.62</v>
      </c>
      <c r="AB86" s="117">
        <f>-STOA!P86</f>
        <v>0</v>
      </c>
      <c r="AC86">
        <f t="shared" si="3"/>
        <v>13.670470812924741</v>
      </c>
      <c r="AD86">
        <f t="shared" si="4"/>
        <v>914.79261024930975</v>
      </c>
      <c r="AE86">
        <f>'IDT-1'!F86</f>
        <v>-55</v>
      </c>
      <c r="AF86" s="26"/>
      <c r="AG86">
        <f t="shared" si="5"/>
        <v>859.79261024930975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811.61503245068332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349.12999999999994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-352</v>
      </c>
      <c r="AA87" s="117">
        <f>STOA!J87</f>
        <v>4.63</v>
      </c>
      <c r="AB87" s="117">
        <f>-STOA!P87</f>
        <v>0</v>
      </c>
      <c r="AC87">
        <f t="shared" si="3"/>
        <v>13.954086218585424</v>
      </c>
      <c r="AD87">
        <f t="shared" si="4"/>
        <v>862.36513685824877</v>
      </c>
      <c r="AE87">
        <f>'IDT-1'!F87</f>
        <v>-68.043000000000006</v>
      </c>
      <c r="AF87" s="26"/>
      <c r="AG87">
        <f t="shared" si="5"/>
        <v>794.32213685824877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808.78628141018339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348.82999999999993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-366</v>
      </c>
      <c r="AA88" s="117">
        <f>STOA!J88</f>
        <v>4.63</v>
      </c>
      <c r="AB88" s="117">
        <f>-STOA!P88</f>
        <v>0</v>
      </c>
      <c r="AC88">
        <f t="shared" si="3"/>
        <v>14.050846994739761</v>
      </c>
      <c r="AD88">
        <f t="shared" si="4"/>
        <v>845.13962504159463</v>
      </c>
      <c r="AE88">
        <f>'IDT-1'!F88</f>
        <v>-56.51</v>
      </c>
      <c r="AF88" s="26"/>
      <c r="AG88">
        <f t="shared" si="5"/>
        <v>788.62962504159464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807.48117507258348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348.53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-385</v>
      </c>
      <c r="AA89" s="117">
        <f>STOA!J89</f>
        <v>4.63</v>
      </c>
      <c r="AB89" s="117">
        <f>-STOA!P89</f>
        <v>0</v>
      </c>
      <c r="AC89">
        <f t="shared" si="3"/>
        <v>14.205406481890593</v>
      </c>
      <c r="AD89">
        <f t="shared" si="4"/>
        <v>824.37995921684399</v>
      </c>
      <c r="AE89">
        <f>'IDT-1'!F89</f>
        <v>-43.823999999999998</v>
      </c>
      <c r="AF89" s="26"/>
      <c r="AG89">
        <f t="shared" si="5"/>
        <v>780.55595921684403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805.89851532658349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348.29999999999995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-411</v>
      </c>
      <c r="AA90" s="117">
        <f>STOA!J90</f>
        <v>4.63</v>
      </c>
      <c r="AB90" s="117">
        <f>-STOA!P90</f>
        <v>0</v>
      </c>
      <c r="AC90">
        <f t="shared" si="3"/>
        <v>14.42028639170287</v>
      </c>
      <c r="AD90">
        <f t="shared" si="4"/>
        <v>796.35241956103164</v>
      </c>
      <c r="AE90">
        <f>'IDT-1'!F90</f>
        <v>-24.795000000000002</v>
      </c>
      <c r="AF90" s="26"/>
      <c r="AG90">
        <f t="shared" si="5"/>
        <v>771.55741956103168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795.15203946797897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347.74999999999994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-328</v>
      </c>
      <c r="AA91" s="117">
        <f>STOA!J91</f>
        <v>4.72</v>
      </c>
      <c r="AB91" s="117">
        <f>-STOA!P91</f>
        <v>0</v>
      </c>
      <c r="AC91">
        <f t="shared" si="3"/>
        <v>13.881520819804937</v>
      </c>
      <c r="AD91">
        <f t="shared" si="4"/>
        <v>902.404709274325</v>
      </c>
      <c r="AE91">
        <f>'IDT-1'!F91</f>
        <v>-122</v>
      </c>
      <c r="AF91" s="26"/>
      <c r="AG91">
        <f t="shared" si="5"/>
        <v>780.404709274325</v>
      </c>
      <c r="AI91" s="75">
        <f>PXIL!J91</f>
        <v>0</v>
      </c>
      <c r="AJ91" s="75">
        <f>PXIL!P91</f>
        <v>0</v>
      </c>
      <c r="AK91" s="75">
        <f>RTM_IEX!J91</f>
        <v>33.72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728.19651115703368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324.66999999999996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-205.64</v>
      </c>
      <c r="AA92" s="117">
        <f>STOA!J92</f>
        <v>4.72</v>
      </c>
      <c r="AB92" s="117">
        <f>-STOA!P92</f>
        <v>0</v>
      </c>
      <c r="AC92">
        <f t="shared" si="3"/>
        <v>11.972488312718662</v>
      </c>
      <c r="AD92">
        <f t="shared" si="4"/>
        <v>872.91821347046607</v>
      </c>
      <c r="AE92">
        <f>'IDT-1'!F92</f>
        <v>-99</v>
      </c>
      <c r="AF92" s="26"/>
      <c r="AG92">
        <f t="shared" si="5"/>
        <v>773.91821347046607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676.57211305208796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329.58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-118.8</v>
      </c>
      <c r="AA93" s="117">
        <f>STOA!J93</f>
        <v>4.72</v>
      </c>
      <c r="AB93" s="117">
        <f>-STOA!P93</f>
        <v>0</v>
      </c>
      <c r="AC93">
        <f t="shared" si="3"/>
        <v>11.14555011625551</v>
      </c>
      <c r="AD93">
        <f t="shared" si="4"/>
        <v>873.87075356198341</v>
      </c>
      <c r="AE93">
        <f>'IDT-1'!F93</f>
        <v>-76</v>
      </c>
      <c r="AF93" s="26"/>
      <c r="AG93">
        <f t="shared" si="5"/>
        <v>797.87075356198341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607.42639118649095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329.09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-126</v>
      </c>
      <c r="AA94" s="117">
        <f>STOA!J94</f>
        <v>4.72</v>
      </c>
      <c r="AB94" s="117">
        <f>-STOA!P94</f>
        <v>0</v>
      </c>
      <c r="AC94">
        <f t="shared" si="3"/>
        <v>10.108381268277322</v>
      </c>
      <c r="AD94">
        <f t="shared" si="4"/>
        <v>853.0722005443647</v>
      </c>
      <c r="AE94">
        <f>'IDT-1'!F94</f>
        <v>-58</v>
      </c>
      <c r="AF94" s="26"/>
      <c r="AG94">
        <f t="shared" si="5"/>
        <v>795.0722005443647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592.99646705300427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328.8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-91</v>
      </c>
      <c r="AA95" s="117">
        <f>STOA!J95</f>
        <v>4.72</v>
      </c>
      <c r="AB95" s="117">
        <f>-STOA!P95</f>
        <v>0</v>
      </c>
      <c r="AC95">
        <f t="shared" si="3"/>
        <v>9.6237208350148222</v>
      </c>
      <c r="AD95">
        <f t="shared" si="4"/>
        <v>878.83693684414038</v>
      </c>
      <c r="AE95">
        <f>'IDT-1'!F95</f>
        <v>-110</v>
      </c>
      <c r="AF95" s="26"/>
      <c r="AG95">
        <f t="shared" si="5"/>
        <v>768.83693684414038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602.62929061952616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328.43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-129</v>
      </c>
      <c r="AA96" s="117">
        <f>STOA!J96</f>
        <v>4.72</v>
      </c>
      <c r="AB96" s="117">
        <f>-STOA!P96</f>
        <v>0</v>
      </c>
      <c r="AC96">
        <f t="shared" si="3"/>
        <v>10.04260252824364</v>
      </c>
      <c r="AD96">
        <f t="shared" si="4"/>
        <v>849.68087871743364</v>
      </c>
      <c r="AE96">
        <f>'IDT-1'!F96</f>
        <v>-85</v>
      </c>
      <c r="AF96" s="26"/>
      <c r="AG96">
        <f t="shared" si="5"/>
        <v>764.68087871743364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586.10071298960429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328.26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-157</v>
      </c>
      <c r="AA97" s="117">
        <f>STOA!J97</f>
        <v>4.72</v>
      </c>
      <c r="AB97" s="117">
        <f>-STOA!P97</f>
        <v>0</v>
      </c>
      <c r="AC97">
        <f t="shared" si="3"/>
        <v>10.233023890943748</v>
      </c>
      <c r="AD97">
        <f t="shared" si="4"/>
        <v>794.79187972481157</v>
      </c>
      <c r="AE97">
        <f>'IDT-1'!F97</f>
        <v>-65</v>
      </c>
      <c r="AF97" s="26"/>
      <c r="AG97">
        <f t="shared" si="5"/>
        <v>729.79187972481157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589.77496353523827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328.16999999999996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-181</v>
      </c>
      <c r="AA98" s="117">
        <f>STOA!J98</f>
        <v>4.72</v>
      </c>
      <c r="AB98" s="117">
        <f>-STOA!P98</f>
        <v>0</v>
      </c>
      <c r="AC98">
        <f t="shared" si="3"/>
        <v>10.477640356278014</v>
      </c>
      <c r="AD98">
        <f t="shared" si="4"/>
        <v>774.13151380511124</v>
      </c>
      <c r="AE98">
        <f>'IDT-1'!F98</f>
        <v>-52</v>
      </c>
      <c r="AF98" s="26"/>
      <c r="AG98">
        <f t="shared" si="5"/>
        <v>722.13151380511124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15.037273862075269</v>
      </c>
      <c r="P99" s="77">
        <f t="shared" si="6"/>
        <v>0.71333316556031412</v>
      </c>
      <c r="Q99" s="77">
        <f t="shared" si="6"/>
        <v>0.54072360380002427</v>
      </c>
      <c r="R99" s="80">
        <f>SUM(R3:R98)/4000</f>
        <v>0.23572566635455697</v>
      </c>
      <c r="S99" s="80">
        <f t="shared" si="6"/>
        <v>0</v>
      </c>
      <c r="T99" s="78">
        <f t="shared" si="6"/>
        <v>0.85591750000000011</v>
      </c>
      <c r="U99" s="78">
        <f t="shared" si="6"/>
        <v>8.8382474999999978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-2.2846349999999997</v>
      </c>
      <c r="AA99" s="117">
        <f t="shared" si="6"/>
        <v>0.10871999999999998</v>
      </c>
      <c r="AB99" s="117">
        <f t="shared" si="6"/>
        <v>0</v>
      </c>
      <c r="AC99">
        <f t="shared" si="6"/>
        <v>0.25616702326720397</v>
      </c>
      <c r="AD99">
        <f t="shared" si="6"/>
        <v>23.397539864522976</v>
      </c>
      <c r="AE99">
        <f t="shared" si="6"/>
        <v>-0.56906699999999999</v>
      </c>
      <c r="AG99">
        <f t="shared" si="6"/>
        <v>22.828472864522965</v>
      </c>
      <c r="AI99">
        <f t="shared" si="6"/>
        <v>0</v>
      </c>
      <c r="AJ99">
        <f t="shared" si="6"/>
        <v>0</v>
      </c>
      <c r="AK99">
        <f t="shared" si="6"/>
        <v>3.9799999999999995E-2</v>
      </c>
      <c r="AL99">
        <f t="shared" si="6"/>
        <v>-0.40375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45009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81.476822438443705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1.36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0.81792109960519732</v>
      </c>
      <c r="AD3">
        <f>SUM(B3:AB3,AI3:AR3)-AC3</f>
        <v>71.9991013388385</v>
      </c>
      <c r="AE3">
        <f>'IDT-1'!E3</f>
        <v>0</v>
      </c>
      <c r="AF3" s="26"/>
      <c r="AG3">
        <f>SUM(AD3:AF3)+AT3</f>
        <v>71.9991013388385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81.486822438443696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1.36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0.8180090996051973</v>
      </c>
      <c r="AD4">
        <f t="shared" ref="AD4:AD67" si="1">SUM(B4:AB4,AI4:AR4)-AC4</f>
        <v>72.0090133388385</v>
      </c>
      <c r="AE4">
        <f>'IDT-1'!E4</f>
        <v>0</v>
      </c>
      <c r="AF4" s="26"/>
      <c r="AG4">
        <f t="shared" ref="AG4:AG67" si="2">SUM(AD4:AF4)+AT4</f>
        <v>72.0090133388385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81.318165679443709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1.36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0.81652492012599742</v>
      </c>
      <c r="AD5">
        <f t="shared" si="1"/>
        <v>71.841840759317705</v>
      </c>
      <c r="AE5">
        <f>'IDT-1'!E5</f>
        <v>0</v>
      </c>
      <c r="AF5" s="26"/>
      <c r="AG5">
        <f t="shared" si="2"/>
        <v>71.841840759317705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81.318165679443709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1.36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0.81652492012599742</v>
      </c>
      <c r="AD6">
        <f t="shared" si="1"/>
        <v>71.841840759317705</v>
      </c>
      <c r="AE6">
        <f>'IDT-1'!E6</f>
        <v>0</v>
      </c>
      <c r="AF6" s="26"/>
      <c r="AG6">
        <f t="shared" si="2"/>
        <v>71.841840759317705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81.428479855764763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1.36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0.8441300674442086</v>
      </c>
      <c r="AD7">
        <f t="shared" si="1"/>
        <v>68.924549788320547</v>
      </c>
      <c r="AE7">
        <f>'IDT-1'!E7</f>
        <v>0</v>
      </c>
      <c r="AF7" s="26"/>
      <c r="AG7">
        <f t="shared" si="2"/>
        <v>68.924549788320547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-13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81.428479855764763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0.8441300674442086</v>
      </c>
      <c r="AD8">
        <f t="shared" si="1"/>
        <v>68.924549788320547</v>
      </c>
      <c r="AE8">
        <f>'IDT-1'!E8</f>
        <v>0</v>
      </c>
      <c r="AF8" s="26"/>
      <c r="AG8">
        <f t="shared" si="2"/>
        <v>68.924549788320547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-13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81.539429824104516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0.84510642716559836</v>
      </c>
      <c r="AD9">
        <f t="shared" si="1"/>
        <v>69.034523396938908</v>
      </c>
      <c r="AE9">
        <f>'IDT-1'!E9</f>
        <v>0</v>
      </c>
      <c r="AF9" s="26"/>
      <c r="AG9">
        <f t="shared" si="2"/>
        <v>69.034523396938908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-13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81.569429824104489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0.84537042716559818</v>
      </c>
      <c r="AD10">
        <f t="shared" si="1"/>
        <v>69.06425939693888</v>
      </c>
      <c r="AE10">
        <f>'IDT-1'!E10</f>
        <v>0</v>
      </c>
      <c r="AF10" s="26"/>
      <c r="AG10">
        <f t="shared" si="2"/>
        <v>69.06425939693888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-13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81.58881105601148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0.86329723705077033</v>
      </c>
      <c r="AD11">
        <f t="shared" si="1"/>
        <v>67.065713818960702</v>
      </c>
      <c r="AE11">
        <f>'IDT-1'!E11</f>
        <v>0</v>
      </c>
      <c r="AF11" s="26"/>
      <c r="AG11">
        <f t="shared" si="2"/>
        <v>67.065713818960702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81.599103018754192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0.86338780632290613</v>
      </c>
      <c r="AD12">
        <f t="shared" si="1"/>
        <v>67.075915212431283</v>
      </c>
      <c r="AE12">
        <f>'IDT-1'!E12</f>
        <v>0</v>
      </c>
      <c r="AF12" s="26"/>
      <c r="AG12">
        <f t="shared" si="2"/>
        <v>67.075915212431283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81.529103018754199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0.86277180632290618</v>
      </c>
      <c r="AD13">
        <f t="shared" si="1"/>
        <v>67.006531212431284</v>
      </c>
      <c r="AE13">
        <f>'IDT-1'!E13</f>
        <v>0</v>
      </c>
      <c r="AF13" s="26"/>
      <c r="AG13">
        <f t="shared" si="2"/>
        <v>67.006531212431284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81.529103018754199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0.86277180632290618</v>
      </c>
      <c r="AD14">
        <f t="shared" si="1"/>
        <v>67.006531212431284</v>
      </c>
      <c r="AE14">
        <f>'IDT-1'!E14</f>
        <v>0</v>
      </c>
      <c r="AF14" s="26"/>
      <c r="AG14">
        <f t="shared" si="2"/>
        <v>67.006531212431284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83.309109130717616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0.87843586010818431</v>
      </c>
      <c r="AD15">
        <f t="shared" si="1"/>
        <v>68.770873270609428</v>
      </c>
      <c r="AE15">
        <f>'IDT-1'!E15</f>
        <v>0</v>
      </c>
      <c r="AF15" s="26"/>
      <c r="AG15">
        <f t="shared" si="2"/>
        <v>68.770873270609428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82.689113120577844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0.87297989521895425</v>
      </c>
      <c r="AD16">
        <f t="shared" si="1"/>
        <v>68.156333225358878</v>
      </c>
      <c r="AE16">
        <f>'IDT-1'!E16</f>
        <v>0</v>
      </c>
      <c r="AF16" s="26"/>
      <c r="AG16">
        <f t="shared" si="2"/>
        <v>68.156333225358878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81.529103018754199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0.86277180632290618</v>
      </c>
      <c r="AD17">
        <f t="shared" si="1"/>
        <v>67.006531212431284</v>
      </c>
      <c r="AE17">
        <f>'IDT-1'!E17</f>
        <v>0</v>
      </c>
      <c r="AF17" s="26"/>
      <c r="AG17">
        <f t="shared" si="2"/>
        <v>67.006531212431284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81.529103018754199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0.86277180632290618</v>
      </c>
      <c r="AD18">
        <f t="shared" si="1"/>
        <v>67.006531212431284</v>
      </c>
      <c r="AE18">
        <f>'IDT-1'!E18</f>
        <v>0</v>
      </c>
      <c r="AF18" s="26"/>
      <c r="AG18">
        <f t="shared" si="2"/>
        <v>67.006531212431284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81.647668699947104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0.84605892927301318</v>
      </c>
      <c r="AD19">
        <f t="shared" si="1"/>
        <v>69.141809770674087</v>
      </c>
      <c r="AE19">
        <f>'IDT-1'!E19</f>
        <v>0</v>
      </c>
      <c r="AF19" s="26"/>
      <c r="AG19">
        <f t="shared" si="2"/>
        <v>69.141809770674087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-13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81.527879121779549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0.84500478098513865</v>
      </c>
      <c r="AD20">
        <f t="shared" si="1"/>
        <v>69.023074340794409</v>
      </c>
      <c r="AE20">
        <f>'IDT-1'!E20</f>
        <v>0</v>
      </c>
      <c r="AF20" s="26"/>
      <c r="AG20">
        <f t="shared" si="2"/>
        <v>69.023074340794409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-13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81.61762817104696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1.36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0.84579457261869184</v>
      </c>
      <c r="AD21">
        <f t="shared" si="1"/>
        <v>69.112033598428269</v>
      </c>
      <c r="AE21">
        <f>'IDT-1'!E21</f>
        <v>0</v>
      </c>
      <c r="AF21" s="26"/>
      <c r="AG21">
        <f t="shared" si="2"/>
        <v>69.112033598428269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-13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81.617988546137809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1.36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0.84579774391949136</v>
      </c>
      <c r="AD22">
        <f t="shared" si="1"/>
        <v>69.112390802218314</v>
      </c>
      <c r="AE22">
        <f>'IDT-1'!E22</f>
        <v>0</v>
      </c>
      <c r="AF22" s="26"/>
      <c r="AG22">
        <f t="shared" si="2"/>
        <v>69.112390802218314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-13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81.597629802012463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1.36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0.8189842044046024</v>
      </c>
      <c r="AD23">
        <f t="shared" si="1"/>
        <v>72.118845597607859</v>
      </c>
      <c r="AE23">
        <f>'IDT-1'!E23</f>
        <v>0</v>
      </c>
      <c r="AF23" s="26"/>
      <c r="AG23">
        <f t="shared" si="2"/>
        <v>72.118845597607859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82.110909087116738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0.82350106211352003</v>
      </c>
      <c r="AD24">
        <f t="shared" si="1"/>
        <v>72.627608025003212</v>
      </c>
      <c r="AE24">
        <f>'IDT-1'!E24</f>
        <v>0</v>
      </c>
      <c r="AF24" s="26"/>
      <c r="AG24">
        <f t="shared" si="2"/>
        <v>72.627608025003212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82.977483329019464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1.36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0.83112691544226402</v>
      </c>
      <c r="AD25">
        <f t="shared" si="1"/>
        <v>73.48655641357719</v>
      </c>
      <c r="AE25">
        <f>'IDT-1'!E25</f>
        <v>0</v>
      </c>
      <c r="AF25" s="26"/>
      <c r="AG25">
        <f t="shared" si="2"/>
        <v>73.48655641357719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84.286844977319475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1.36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0.84264929794730414</v>
      </c>
      <c r="AD26">
        <f t="shared" si="1"/>
        <v>74.784395679372167</v>
      </c>
      <c r="AE26">
        <f>'IDT-1'!E26</f>
        <v>0</v>
      </c>
      <c r="AF26" s="26"/>
      <c r="AG26">
        <f t="shared" si="2"/>
        <v>74.784395679372167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86.267020212446099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1.36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0.86007484001641843</v>
      </c>
      <c r="AD27">
        <f t="shared" si="1"/>
        <v>76.747145372429671</v>
      </c>
      <c r="AE27">
        <f>'IDT-1'!E27</f>
        <v>0</v>
      </c>
      <c r="AF27" s="26"/>
      <c r="AG27">
        <f t="shared" si="2"/>
        <v>76.747145372429671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89.030047453146111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1.36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0.88438947973457849</v>
      </c>
      <c r="AD28">
        <f t="shared" si="1"/>
        <v>79.485857973411527</v>
      </c>
      <c r="AE28">
        <f>'IDT-1'!E28</f>
        <v>0</v>
      </c>
      <c r="AF28" s="26"/>
      <c r="AG28">
        <f t="shared" si="2"/>
        <v>79.485857973411527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91.691032580246102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0.81902487363110521</v>
      </c>
      <c r="AD29">
        <f t="shared" si="1"/>
        <v>92.21220770661499</v>
      </c>
      <c r="AE29">
        <f>'IDT-1'!E29</f>
        <v>0</v>
      </c>
      <c r="AF29" s="26"/>
      <c r="AG29">
        <f t="shared" si="2"/>
        <v>92.21220770661499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91.892691208646113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0.82079946956102534</v>
      </c>
      <c r="AD30">
        <f t="shared" si="1"/>
        <v>92.412091739085085</v>
      </c>
      <c r="AE30">
        <f>'IDT-1'!E30</f>
        <v>0</v>
      </c>
      <c r="AF30" s="26"/>
      <c r="AG30">
        <f t="shared" si="2"/>
        <v>92.412091739085085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98.832746583531772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0.88187195686001907</v>
      </c>
      <c r="AD31">
        <f t="shared" si="1"/>
        <v>99.291074626671744</v>
      </c>
      <c r="AE31">
        <f>'IDT-1'!E31</f>
        <v>0</v>
      </c>
      <c r="AF31" s="26"/>
      <c r="AG31">
        <f t="shared" si="2"/>
        <v>99.291074626671744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98.832746583531772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0.88187195686001907</v>
      </c>
      <c r="AD32">
        <f t="shared" si="1"/>
        <v>99.291074626671744</v>
      </c>
      <c r="AE32">
        <f>'IDT-1'!E32</f>
        <v>0</v>
      </c>
      <c r="AF32" s="26"/>
      <c r="AG32">
        <f t="shared" si="2"/>
        <v>99.291074626671744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98.416476583531775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0.87820878086001919</v>
      </c>
      <c r="AD33">
        <f t="shared" si="1"/>
        <v>98.87846780267175</v>
      </c>
      <c r="AE33">
        <f>'IDT-1'!E33</f>
        <v>0</v>
      </c>
      <c r="AF33" s="26"/>
      <c r="AG33">
        <f t="shared" si="2"/>
        <v>98.87846780267175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97.474257760531756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0.86991725521761898</v>
      </c>
      <c r="AD34">
        <f t="shared" si="1"/>
        <v>97.944540505314137</v>
      </c>
      <c r="AE34">
        <f>'IDT-1'!E34</f>
        <v>0</v>
      </c>
      <c r="AF34" s="26"/>
      <c r="AG34">
        <f t="shared" si="2"/>
        <v>97.944540505314137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106.41661208276679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1.36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0.94860997325328722</v>
      </c>
      <c r="AD35">
        <f t="shared" si="1"/>
        <v>106.8082021095135</v>
      </c>
      <c r="AE35">
        <f>'IDT-1'!E35</f>
        <v>0</v>
      </c>
      <c r="AF35" s="26"/>
      <c r="AG35">
        <f t="shared" si="2"/>
        <v>106.8082021095135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104.41957535286679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1.36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1.0157800500301672</v>
      </c>
      <c r="AD36">
        <f t="shared" si="1"/>
        <v>114.3739953028366</v>
      </c>
      <c r="AE36">
        <f>'IDT-1'!E36</f>
        <v>0</v>
      </c>
      <c r="AF36" s="26"/>
      <c r="AG36">
        <f t="shared" si="2"/>
        <v>114.3739953028366</v>
      </c>
      <c r="AI36" s="75">
        <f>PXIL!K36</f>
        <v>0</v>
      </c>
      <c r="AJ36" s="75">
        <f>PXIL!Q36</f>
        <v>0</v>
      </c>
      <c r="AK36" s="75">
        <f>RTM_IEX!K36</f>
        <v>9.6300000000000008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103.21588814526679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1.36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1.0476036026032873</v>
      </c>
      <c r="AD37">
        <f t="shared" si="1"/>
        <v>117.9584845426635</v>
      </c>
      <c r="AE37">
        <f>'IDT-1'!E37</f>
        <v>0</v>
      </c>
      <c r="AF37" s="26"/>
      <c r="AG37">
        <f t="shared" si="2"/>
        <v>117.9584845426635</v>
      </c>
      <c r="AI37" s="75">
        <f>PXIL!K37</f>
        <v>0</v>
      </c>
      <c r="AJ37" s="75">
        <f>PXIL!Q37</f>
        <v>0</v>
      </c>
      <c r="AK37" s="75">
        <f>RTM_IEX!K37</f>
        <v>14.45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102.02859138056678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1.36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1.0371553910739273</v>
      </c>
      <c r="AD38">
        <f t="shared" si="1"/>
        <v>116.78163598949286</v>
      </c>
      <c r="AE38">
        <f>'IDT-1'!E38</f>
        <v>0</v>
      </c>
      <c r="AF38" s="26"/>
      <c r="AG38">
        <f t="shared" si="2"/>
        <v>116.78163598949286</v>
      </c>
      <c r="AI38" s="75">
        <f>PXIL!K38</f>
        <v>0</v>
      </c>
      <c r="AJ38" s="75">
        <f>PXIL!Q38</f>
        <v>0</v>
      </c>
      <c r="AK38" s="75">
        <f>RTM_IEX!K38</f>
        <v>14.45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101.03102923897812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1.36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1.1556686844216517</v>
      </c>
      <c r="AD39">
        <f t="shared" si="1"/>
        <v>130.10071055455649</v>
      </c>
      <c r="AE39">
        <f>'IDT-1'!E39</f>
        <v>0</v>
      </c>
      <c r="AF39" s="26"/>
      <c r="AG39">
        <f t="shared" si="2"/>
        <v>130.10071055455649</v>
      </c>
      <c r="AI39" s="75">
        <f>PXIL!K39</f>
        <v>0</v>
      </c>
      <c r="AJ39" s="75">
        <f>PXIL!Q39</f>
        <v>0</v>
      </c>
      <c r="AK39" s="75">
        <f>RTM_IEX!K39</f>
        <v>9.6300000000000008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100.27907385306567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1.36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1.1574994770256219</v>
      </c>
      <c r="AD40">
        <f t="shared" si="1"/>
        <v>130.30692437604006</v>
      </c>
      <c r="AE40">
        <f>'IDT-1'!E40</f>
        <v>0</v>
      </c>
      <c r="AF40" s="26"/>
      <c r="AG40">
        <f t="shared" si="2"/>
        <v>130.30692437604006</v>
      </c>
      <c r="AI40" s="75">
        <f>PXIL!K40</f>
        <v>0</v>
      </c>
      <c r="AJ40" s="75">
        <f>PXIL!Q40</f>
        <v>0</v>
      </c>
      <c r="AK40" s="75">
        <f>RTM_IEX!K40</f>
        <v>5.78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99.663146364572597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1.36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1.1944953151268831</v>
      </c>
      <c r="AD41">
        <f t="shared" si="1"/>
        <v>134.47400104944572</v>
      </c>
      <c r="AE41">
        <f>'IDT-1'!E41</f>
        <v>0</v>
      </c>
      <c r="AF41" s="26"/>
      <c r="AG41">
        <f t="shared" si="2"/>
        <v>134.47400104944572</v>
      </c>
      <c r="AI41" s="75">
        <f>PXIL!K41</f>
        <v>0</v>
      </c>
      <c r="AJ41" s="75">
        <f>PXIL!Q41</f>
        <v>0</v>
      </c>
      <c r="AK41" s="75">
        <f>RTM_IEX!K41</f>
        <v>5.78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99.468853458612372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1.36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1.2266655375544331</v>
      </c>
      <c r="AD42">
        <f t="shared" si="1"/>
        <v>138.09753792105795</v>
      </c>
      <c r="AE42">
        <f>'IDT-1'!E42</f>
        <v>0</v>
      </c>
      <c r="AF42" s="26"/>
      <c r="AG42">
        <f t="shared" si="2"/>
        <v>138.09753792105795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38.53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98.593393583517567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1.2189614906535988</v>
      </c>
      <c r="AD43">
        <f t="shared" si="1"/>
        <v>137.22978209286396</v>
      </c>
      <c r="AE43">
        <f>'IDT-1'!E43</f>
        <v>0</v>
      </c>
      <c r="AF43" s="26"/>
      <c r="AG43">
        <f t="shared" si="2"/>
        <v>137.22978209286396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98.61461447675147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1.36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1.2191482345140572</v>
      </c>
      <c r="AD44">
        <f t="shared" si="1"/>
        <v>137.25081624223742</v>
      </c>
      <c r="AE44">
        <f>'IDT-1'!E44</f>
        <v>0</v>
      </c>
      <c r="AF44" s="26"/>
      <c r="AG44">
        <f t="shared" si="2"/>
        <v>137.25081624223742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98.654463244304651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1.36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1.219586903668525</v>
      </c>
      <c r="AD45">
        <f t="shared" si="1"/>
        <v>137.30022634063613</v>
      </c>
      <c r="AE45">
        <f>'IDT-1'!E45</f>
        <v>0</v>
      </c>
      <c r="AF45" s="26"/>
      <c r="AG45">
        <f t="shared" si="2"/>
        <v>137.30022634063613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98.051194735544414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1.36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1.2141901407914348</v>
      </c>
      <c r="AD46">
        <f t="shared" si="1"/>
        <v>136.69235459475297</v>
      </c>
      <c r="AE46">
        <f>'IDT-1'!E46</f>
        <v>0</v>
      </c>
      <c r="AF46" s="26"/>
      <c r="AG46">
        <f t="shared" si="2"/>
        <v>136.69235459475297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98.051261329227231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1.36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1.2141907268158438</v>
      </c>
      <c r="AD47">
        <f t="shared" si="1"/>
        <v>136.6924206024114</v>
      </c>
      <c r="AE47">
        <f>'IDT-1'!E47</f>
        <v>0</v>
      </c>
      <c r="AF47" s="26"/>
      <c r="AG47">
        <f t="shared" si="2"/>
        <v>136.6924206024114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98.051238864843995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1.36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1.2142785291292713</v>
      </c>
      <c r="AD48">
        <f t="shared" si="1"/>
        <v>136.70231033571471</v>
      </c>
      <c r="AE48">
        <f>'IDT-1'!E48</f>
        <v>0</v>
      </c>
      <c r="AF48" s="26"/>
      <c r="AG48">
        <f t="shared" si="2"/>
        <v>136.70231033571471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97.810549514975619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1.36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1.2120724628504296</v>
      </c>
      <c r="AD49">
        <f t="shared" si="1"/>
        <v>136.45382705212518</v>
      </c>
      <c r="AE49">
        <f>'IDT-1'!E49</f>
        <v>0</v>
      </c>
      <c r="AF49" s="26"/>
      <c r="AG49">
        <f t="shared" si="2"/>
        <v>136.45382705212518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97.75735726601458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1.36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1.2116043710595723</v>
      </c>
      <c r="AD50">
        <f t="shared" si="1"/>
        <v>136.40110289495502</v>
      </c>
      <c r="AE50">
        <f>'IDT-1'!E50</f>
        <v>0</v>
      </c>
      <c r="AF50" s="26"/>
      <c r="AG50">
        <f t="shared" si="2"/>
        <v>136.40110289495502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97.393436836825359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1.36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1.2084018712827072</v>
      </c>
      <c r="AD51">
        <f t="shared" si="1"/>
        <v>136.04038496554264</v>
      </c>
      <c r="AE51">
        <f>'IDT-1'!E51</f>
        <v>0</v>
      </c>
      <c r="AF51" s="26"/>
      <c r="AG51">
        <f t="shared" si="2"/>
        <v>136.04038496554264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97.313549038112413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1.2076988586540334</v>
      </c>
      <c r="AD52">
        <f t="shared" si="1"/>
        <v>135.96120017945839</v>
      </c>
      <c r="AE52">
        <f>'IDT-1'!E52</f>
        <v>0</v>
      </c>
      <c r="AF52" s="26"/>
      <c r="AG52">
        <f t="shared" si="2"/>
        <v>135.96120017945839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97.403600748552947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1.2084913137059101</v>
      </c>
      <c r="AD53">
        <f t="shared" si="1"/>
        <v>136.05045943484703</v>
      </c>
      <c r="AE53">
        <f>'IDT-1'!E53</f>
        <v>0</v>
      </c>
      <c r="AF53" s="26"/>
      <c r="AG53">
        <f t="shared" si="2"/>
        <v>136.05045943484703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97.353538494143123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1.2080507658671036</v>
      </c>
      <c r="AD54">
        <f t="shared" si="1"/>
        <v>136.00083772827603</v>
      </c>
      <c r="AE54">
        <f>'IDT-1'!E54</f>
        <v>0</v>
      </c>
      <c r="AF54" s="26"/>
      <c r="AG54">
        <f t="shared" si="2"/>
        <v>136.00083772827603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99.062153889371928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1.2230865813451173</v>
      </c>
      <c r="AD55">
        <f t="shared" si="1"/>
        <v>137.6944173080268</v>
      </c>
      <c r="AE55">
        <f>'IDT-1'!E55</f>
        <v>0</v>
      </c>
      <c r="AF55" s="26"/>
      <c r="AG55">
        <f t="shared" si="2"/>
        <v>137.6944173080268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38.53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98.972153889371924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1.2222945813451171</v>
      </c>
      <c r="AD56">
        <f t="shared" si="1"/>
        <v>137.60520930802682</v>
      </c>
      <c r="AE56">
        <f>'IDT-1'!E56</f>
        <v>0</v>
      </c>
      <c r="AF56" s="26"/>
      <c r="AG56">
        <f t="shared" si="2"/>
        <v>137.60520930802682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98.972153889371924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1.2222945813451171</v>
      </c>
      <c r="AD57">
        <f t="shared" si="1"/>
        <v>137.60520930802682</v>
      </c>
      <c r="AE57">
        <f>'IDT-1'!E57</f>
        <v>0</v>
      </c>
      <c r="AF57" s="26"/>
      <c r="AG57">
        <f t="shared" si="2"/>
        <v>137.60520930802682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98.972153889371924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1.2222945813451171</v>
      </c>
      <c r="AD58">
        <f t="shared" si="1"/>
        <v>137.60520930802682</v>
      </c>
      <c r="AE58">
        <f>'IDT-1'!E58</f>
        <v>0</v>
      </c>
      <c r="AF58" s="26"/>
      <c r="AG58">
        <f t="shared" si="2"/>
        <v>137.60520930802682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99.405796940966212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1.2261106401991468</v>
      </c>
      <c r="AD59">
        <f t="shared" si="1"/>
        <v>138.03503630076708</v>
      </c>
      <c r="AE59">
        <f>'IDT-1'!E59</f>
        <v>0</v>
      </c>
      <c r="AF59" s="26"/>
      <c r="AG59">
        <f t="shared" si="2"/>
        <v>138.03503630076708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99.78967351096621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1.2294887540151467</v>
      </c>
      <c r="AD60">
        <f t="shared" si="1"/>
        <v>138.41553475695108</v>
      </c>
      <c r="AE60">
        <f>'IDT-1'!E60</f>
        <v>0</v>
      </c>
      <c r="AF60" s="26"/>
      <c r="AG60">
        <f t="shared" si="2"/>
        <v>138.41553475695108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99.820528692525841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1.2297602796128717</v>
      </c>
      <c r="AD61">
        <f t="shared" si="1"/>
        <v>138.44611841291297</v>
      </c>
      <c r="AE61">
        <f>'IDT-1'!E61</f>
        <v>0</v>
      </c>
      <c r="AF61" s="26"/>
      <c r="AG61">
        <f t="shared" si="2"/>
        <v>138.44611841291297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99.770528692525843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1.2293202796128715</v>
      </c>
      <c r="AD62">
        <f t="shared" si="1"/>
        <v>138.39655841291298</v>
      </c>
      <c r="AE62">
        <f>'IDT-1'!E62</f>
        <v>0</v>
      </c>
      <c r="AF62" s="26"/>
      <c r="AG62">
        <f t="shared" si="2"/>
        <v>138.39655841291298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38.53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99.780791105611897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1.2294105888480289</v>
      </c>
      <c r="AD63">
        <f t="shared" si="1"/>
        <v>138.40673051676387</v>
      </c>
      <c r="AE63">
        <f>'IDT-1'!E63</f>
        <v>0</v>
      </c>
      <c r="AF63" s="26"/>
      <c r="AG63">
        <f t="shared" si="2"/>
        <v>138.40673051676387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99.780782232519172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1.2294105107648128</v>
      </c>
      <c r="AD64">
        <f t="shared" si="1"/>
        <v>138.40672172175437</v>
      </c>
      <c r="AE64">
        <f>'IDT-1'!E64</f>
        <v>0</v>
      </c>
      <c r="AF64" s="26"/>
      <c r="AG64">
        <f t="shared" si="2"/>
        <v>138.40672172175437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38.53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99.811049708275547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1.2296768645514691</v>
      </c>
      <c r="AD65">
        <f t="shared" si="1"/>
        <v>138.43672284372408</v>
      </c>
      <c r="AE65">
        <f>'IDT-1'!E65</f>
        <v>0</v>
      </c>
      <c r="AF65" s="26"/>
      <c r="AG65">
        <f t="shared" si="2"/>
        <v>138.43672284372408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99.930433479516992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1.36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1.2307274417383938</v>
      </c>
      <c r="AD66">
        <f t="shared" si="1"/>
        <v>138.5550560377786</v>
      </c>
      <c r="AE66">
        <f>'IDT-1'!E66</f>
        <v>0</v>
      </c>
      <c r="AF66" s="26"/>
      <c r="AG66">
        <f t="shared" si="2"/>
        <v>138.5550560377786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99.830335180750495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1.36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1.2044145767092485</v>
      </c>
      <c r="AD67">
        <f t="shared" si="1"/>
        <v>135.59127060404126</v>
      </c>
      <c r="AE67">
        <f>'IDT-1'!E67</f>
        <v>0</v>
      </c>
      <c r="AF67" s="26"/>
      <c r="AG67">
        <f t="shared" si="2"/>
        <v>135.59127060404126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35.64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99.92957428500965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1.36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1.2052878808267291</v>
      </c>
      <c r="AD68">
        <f t="shared" ref="AD68:AD98" si="4">SUM(B68:AB68,AI68:AR68)-AC68</f>
        <v>135.68963640418295</v>
      </c>
      <c r="AE68">
        <f>'IDT-1'!E68</f>
        <v>0</v>
      </c>
      <c r="AF68" s="26"/>
      <c r="AG68">
        <f t="shared" ref="AG68:AG98" si="5">SUM(AD68:AF68)+AT68</f>
        <v>135.68963640418295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35.64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99.729537478846964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1.36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1.1950795569324975</v>
      </c>
      <c r="AD69">
        <f t="shared" si="4"/>
        <v>134.53980792191447</v>
      </c>
      <c r="AE69">
        <f>'IDT-1'!E69</f>
        <v>0</v>
      </c>
      <c r="AF69" s="26"/>
      <c r="AG69">
        <f t="shared" si="5"/>
        <v>134.53980792191447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34.68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100.35946335542229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1.36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1.1921749046463603</v>
      </c>
      <c r="AD70">
        <f t="shared" si="4"/>
        <v>134.21263845077593</v>
      </c>
      <c r="AE70">
        <f>'IDT-1'!E70</f>
        <v>0</v>
      </c>
      <c r="AF70" s="26"/>
      <c r="AG70">
        <f t="shared" si="5"/>
        <v>134.21263845077593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101.4479270739418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1.1677853853693319</v>
      </c>
      <c r="AD71">
        <f t="shared" si="4"/>
        <v>131.46549168857246</v>
      </c>
      <c r="AE71">
        <f>'IDT-1'!E71</f>
        <v>0</v>
      </c>
      <c r="AF71" s="26"/>
      <c r="AG71">
        <f t="shared" si="5"/>
        <v>131.46549168857246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29.86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101.63190461643609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1.1525083877432818</v>
      </c>
      <c r="AD72">
        <f t="shared" si="4"/>
        <v>129.74474622869283</v>
      </c>
      <c r="AE72">
        <f>'IDT-1'!E72</f>
        <v>0</v>
      </c>
      <c r="AF72" s="26"/>
      <c r="AG72">
        <f t="shared" si="5"/>
        <v>129.74474622869283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27.94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103.01570561666205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1.1307178365452701</v>
      </c>
      <c r="AD73">
        <f t="shared" si="4"/>
        <v>127.29033778011677</v>
      </c>
      <c r="AE73">
        <f>'IDT-1'!E73</f>
        <v>0</v>
      </c>
      <c r="AF73" s="26"/>
      <c r="AG73">
        <f t="shared" si="5"/>
        <v>127.29033778011677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104.71032070980009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1.1033024493648849</v>
      </c>
      <c r="AD74">
        <f t="shared" si="4"/>
        <v>124.20236826043519</v>
      </c>
      <c r="AE74">
        <f>'IDT-1'!E74</f>
        <v>0</v>
      </c>
      <c r="AF74" s="26"/>
      <c r="AG74">
        <f t="shared" si="5"/>
        <v>124.20236826043519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106.02706189980218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1.36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1.1147579316431986</v>
      </c>
      <c r="AD75">
        <f t="shared" si="4"/>
        <v>125.52250396815897</v>
      </c>
      <c r="AE75">
        <f>'IDT-1'!E75</f>
        <v>0</v>
      </c>
      <c r="AF75" s="26"/>
      <c r="AG75">
        <f t="shared" si="5"/>
        <v>125.52250396815897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108.67720382416593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1.36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1.1126471805775997</v>
      </c>
      <c r="AD76">
        <f t="shared" si="4"/>
        <v>125.28475664358832</v>
      </c>
      <c r="AE76">
        <f>'IDT-1'!E76</f>
        <v>0</v>
      </c>
      <c r="AF76" s="26"/>
      <c r="AG76">
        <f t="shared" si="5"/>
        <v>125.28475664358832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16.38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109.45889132896859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1.36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1.1195260306198631</v>
      </c>
      <c r="AD77">
        <f t="shared" si="4"/>
        <v>126.05956529834872</v>
      </c>
      <c r="AE77">
        <f>'IDT-1'!E77</f>
        <v>0</v>
      </c>
      <c r="AF77" s="26"/>
      <c r="AG77">
        <f t="shared" si="5"/>
        <v>126.05956529834872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16.38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109.45894282990629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1.1025424838281148</v>
      </c>
      <c r="AD78">
        <f t="shared" si="4"/>
        <v>124.14660034607817</v>
      </c>
      <c r="AE78">
        <f>'IDT-1'!E78</f>
        <v>0</v>
      </c>
      <c r="AF78" s="26"/>
      <c r="AG78">
        <f t="shared" si="5"/>
        <v>124.14660034607817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109.35892787231006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1.36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1.0592463522012681</v>
      </c>
      <c r="AD79">
        <f t="shared" si="4"/>
        <v>119.26988152010878</v>
      </c>
      <c r="AE79">
        <f>'IDT-1'!E79</f>
        <v>0</v>
      </c>
      <c r="AF79" s="26"/>
      <c r="AG79">
        <f t="shared" si="5"/>
        <v>119.26988152010878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108.70885213929107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1.36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1.0535256857507009</v>
      </c>
      <c r="AD80">
        <f t="shared" si="4"/>
        <v>118.62552645354036</v>
      </c>
      <c r="AE80">
        <f>'IDT-1'!E80</f>
        <v>0</v>
      </c>
      <c r="AF80" s="26"/>
      <c r="AG80">
        <f t="shared" si="5"/>
        <v>118.62552645354036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106.02762081430856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1.0299308500908548</v>
      </c>
      <c r="AD81">
        <f t="shared" si="4"/>
        <v>115.9678899642177</v>
      </c>
      <c r="AE81">
        <f>'IDT-1'!E81</f>
        <v>0</v>
      </c>
      <c r="AF81" s="26"/>
      <c r="AG81">
        <f t="shared" si="5"/>
        <v>115.9678899642177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9.6300000000000008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104.24547241800161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1.36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0.92950394420335369</v>
      </c>
      <c r="AD82">
        <f t="shared" si="4"/>
        <v>104.65616847379826</v>
      </c>
      <c r="AE82">
        <f>'IDT-1'!E82</f>
        <v>0</v>
      </c>
      <c r="AF82" s="26"/>
      <c r="AG82">
        <f t="shared" si="5"/>
        <v>104.65616847379826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102.63610476490163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1.36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0.9153415088560739</v>
      </c>
      <c r="AD83">
        <f t="shared" si="4"/>
        <v>103.06096325604555</v>
      </c>
      <c r="AE83">
        <f>'IDT-1'!E83</f>
        <v>0</v>
      </c>
      <c r="AF83" s="26"/>
      <c r="AG83">
        <f t="shared" si="5"/>
        <v>103.06096325604555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101.49215307490162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1.36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0.90527473398407377</v>
      </c>
      <c r="AD84">
        <f t="shared" si="4"/>
        <v>101.92707834091755</v>
      </c>
      <c r="AE84">
        <f>'IDT-1'!E84</f>
        <v>0</v>
      </c>
      <c r="AF84" s="26"/>
      <c r="AG84">
        <f t="shared" si="5"/>
        <v>101.92707834091755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100.03318856510165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1.36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0.89243584629783412</v>
      </c>
      <c r="AD85">
        <f t="shared" si="4"/>
        <v>100.48095271880382</v>
      </c>
      <c r="AE85">
        <f>'IDT-1'!E85</f>
        <v>0</v>
      </c>
      <c r="AF85" s="26"/>
      <c r="AG85">
        <f t="shared" si="5"/>
        <v>100.48095271880382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99.731287006301642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0.88977911258039399</v>
      </c>
      <c r="AD86">
        <f t="shared" si="4"/>
        <v>100.18170789372124</v>
      </c>
      <c r="AE86">
        <f>'IDT-1'!E86</f>
        <v>0</v>
      </c>
      <c r="AF86" s="26"/>
      <c r="AG86">
        <f t="shared" si="5"/>
        <v>100.18170789372124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99.371421928901654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0.88661229989927404</v>
      </c>
      <c r="AD87">
        <f t="shared" si="4"/>
        <v>99.825009629002381</v>
      </c>
      <c r="AE87">
        <f>'IDT-1'!E87</f>
        <v>0</v>
      </c>
      <c r="AF87" s="26"/>
      <c r="AG87">
        <f t="shared" si="5"/>
        <v>99.825009629002381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99.101557872201653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0.88423749620031411</v>
      </c>
      <c r="AD88">
        <f t="shared" si="4"/>
        <v>99.557520376001335</v>
      </c>
      <c r="AE88">
        <f>'IDT-1'!E88</f>
        <v>0</v>
      </c>
      <c r="AF88" s="26"/>
      <c r="AG88">
        <f t="shared" si="5"/>
        <v>99.557520376001335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99.131557872201654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0.88450149620031404</v>
      </c>
      <c r="AD89">
        <f t="shared" si="4"/>
        <v>99.587256376001335</v>
      </c>
      <c r="AE89">
        <f>'IDT-1'!E89</f>
        <v>0</v>
      </c>
      <c r="AF89" s="26"/>
      <c r="AG89">
        <f t="shared" si="5"/>
        <v>99.587256376001335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99.017546033801651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0.88349819202239399</v>
      </c>
      <c r="AD90">
        <f t="shared" si="4"/>
        <v>99.474247841779246</v>
      </c>
      <c r="AE90">
        <f>'IDT-1'!E90</f>
        <v>0</v>
      </c>
      <c r="AF90" s="26"/>
      <c r="AG90">
        <f t="shared" si="5"/>
        <v>99.474247841779246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99.359405734901657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0.88650655739207407</v>
      </c>
      <c r="AD91">
        <f t="shared" si="4"/>
        <v>99.813099177509585</v>
      </c>
      <c r="AE91">
        <f>'IDT-1'!E91</f>
        <v>0</v>
      </c>
      <c r="AF91" s="26"/>
      <c r="AG91">
        <f t="shared" si="5"/>
        <v>99.813099177509585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99.359379587246451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0.88650632729270828</v>
      </c>
      <c r="AD92">
        <f t="shared" si="4"/>
        <v>99.81307325995374</v>
      </c>
      <c r="AE92">
        <f>'IDT-1'!E92</f>
        <v>0</v>
      </c>
      <c r="AF92" s="26"/>
      <c r="AG92">
        <f t="shared" si="5"/>
        <v>99.81307325995374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99.359376512159059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0.88650630023193921</v>
      </c>
      <c r="AD93">
        <f t="shared" si="4"/>
        <v>99.813070211927112</v>
      </c>
      <c r="AE93">
        <f>'IDT-1'!E93</f>
        <v>0</v>
      </c>
      <c r="AF93" s="26"/>
      <c r="AG93">
        <f t="shared" si="5"/>
        <v>99.813070211927112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99.309412954624847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0.88606662092563815</v>
      </c>
      <c r="AD94">
        <f t="shared" si="4"/>
        <v>99.76354633369921</v>
      </c>
      <c r="AE94">
        <f>'IDT-1'!E94</f>
        <v>0</v>
      </c>
      <c r="AF94" s="26"/>
      <c r="AG94">
        <f t="shared" si="5"/>
        <v>99.76354633369921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89.941649775874239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0.80363030495263277</v>
      </c>
      <c r="AD95">
        <f t="shared" si="4"/>
        <v>90.478219470921601</v>
      </c>
      <c r="AE95">
        <f>'IDT-1'!E95</f>
        <v>0</v>
      </c>
      <c r="AF95" s="26"/>
      <c r="AG95">
        <f t="shared" si="5"/>
        <v>90.478219470921601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89.961665646371401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0.80380644461300788</v>
      </c>
      <c r="AD96">
        <f t="shared" si="4"/>
        <v>90.498059201758394</v>
      </c>
      <c r="AE96">
        <f>'IDT-1'!E96</f>
        <v>0</v>
      </c>
      <c r="AF96" s="26"/>
      <c r="AG96">
        <f t="shared" si="5"/>
        <v>90.498059201758394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89.669493862874248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1.36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0.8012353329182329</v>
      </c>
      <c r="AD97">
        <f t="shared" si="4"/>
        <v>90.208458529956005</v>
      </c>
      <c r="AE97">
        <f>'IDT-1'!E97</f>
        <v>0</v>
      </c>
      <c r="AF97" s="26"/>
      <c r="AG97">
        <f t="shared" si="5"/>
        <v>90.208458529956005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89.581828416917688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1.36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0.80046387699381516</v>
      </c>
      <c r="AD98">
        <f t="shared" si="4"/>
        <v>90.121564539923867</v>
      </c>
      <c r="AE98">
        <f>'IDT-1'!E98</f>
        <v>0</v>
      </c>
      <c r="AF98" s="26"/>
      <c r="AG98">
        <f t="shared" si="5"/>
        <v>90.121564539923867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2.2830008334198477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3.2639999999999995E-2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2.4251341111334378E-2</v>
      </c>
      <c r="AD99">
        <f t="shared" si="6"/>
        <v>2.5676406423085152</v>
      </c>
      <c r="AE99">
        <f t="shared" si="6"/>
        <v>0</v>
      </c>
      <c r="AG99">
        <f t="shared" si="6"/>
        <v>2.5676406423085152</v>
      </c>
      <c r="AI99">
        <f t="shared" si="6"/>
        <v>0</v>
      </c>
      <c r="AJ99">
        <f t="shared" si="6"/>
        <v>0</v>
      </c>
      <c r="AK99">
        <f t="shared" si="6"/>
        <v>1.4930000000000002E-2</v>
      </c>
      <c r="AL99">
        <f t="shared" si="6"/>
        <v>-8.1000000000000003E-2</v>
      </c>
      <c r="AM99">
        <f t="shared" si="6"/>
        <v>0</v>
      </c>
      <c r="AN99">
        <f t="shared" si="6"/>
        <v>0</v>
      </c>
      <c r="AO99">
        <f t="shared" si="6"/>
        <v>0.34293000000000007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45013.515486111108</v>
      </c>
    </row>
    <row r="2" spans="1:17">
      <c r="A2" s="31">
        <v>45009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9.7504000000000007E-2</v>
      </c>
      <c r="AD3">
        <f>SUM(B3:AB3,AI3:AR3)-AC3</f>
        <v>10.982495999999999</v>
      </c>
      <c r="AE3">
        <f>'IDT-1'!D3</f>
        <v>0</v>
      </c>
      <c r="AF3" s="26"/>
      <c r="AG3">
        <f>SUM(AD3:AF3)</f>
        <v>10.982495999999999</v>
      </c>
      <c r="AI3" s="75">
        <f>PXIL!L3</f>
        <v>0</v>
      </c>
      <c r="AJ3" s="75">
        <f>PXIL!R3</f>
        <v>0</v>
      </c>
      <c r="AK3" s="75">
        <f>RTM_IEX!L3</f>
        <v>11.08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9.3280000000000002E-2</v>
      </c>
      <c r="AD4">
        <f t="shared" ref="AD4:AD67" si="1">SUM(B4:AB4,AI4:AR4)-AC4</f>
        <v>10.50672</v>
      </c>
      <c r="AE4">
        <f>'IDT-1'!D4</f>
        <v>0</v>
      </c>
      <c r="AF4" s="26"/>
      <c r="AG4">
        <f t="shared" ref="AG4:AG67" si="2">SUM(AD4:AF4)</f>
        <v>10.50672</v>
      </c>
      <c r="AI4" s="75">
        <f>PXIL!L4</f>
        <v>0</v>
      </c>
      <c r="AJ4" s="75">
        <f>PXIL!R4</f>
        <v>0</v>
      </c>
      <c r="AK4" s="75">
        <f>RTM_IEX!L4</f>
        <v>10.6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9.3280000000000002E-2</v>
      </c>
      <c r="AD5">
        <f t="shared" si="1"/>
        <v>10.50672</v>
      </c>
      <c r="AE5">
        <f>'IDT-1'!D5</f>
        <v>0</v>
      </c>
      <c r="AF5" s="26"/>
      <c r="AG5">
        <f t="shared" si="2"/>
        <v>10.50672</v>
      </c>
      <c r="AI5" s="75">
        <f>PXIL!L5</f>
        <v>0</v>
      </c>
      <c r="AJ5" s="75">
        <f>PXIL!R5</f>
        <v>0</v>
      </c>
      <c r="AK5" s="75">
        <f>RTM_IEX!L5</f>
        <v>10.6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8.7295999999999999E-2</v>
      </c>
      <c r="AD6">
        <f t="shared" si="1"/>
        <v>9.8327039999999997</v>
      </c>
      <c r="AE6">
        <f>'IDT-1'!D6</f>
        <v>0</v>
      </c>
      <c r="AF6" s="26"/>
      <c r="AG6">
        <f t="shared" si="2"/>
        <v>9.8327039999999997</v>
      </c>
      <c r="AI6" s="75">
        <f>PXIL!L6</f>
        <v>0</v>
      </c>
      <c r="AJ6" s="75">
        <f>PXIL!R6</f>
        <v>0</v>
      </c>
      <c r="AK6" s="75">
        <f>RTM_IEX!L6</f>
        <v>9.92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8.7295999999999999E-2</v>
      </c>
      <c r="AD7">
        <f t="shared" si="1"/>
        <v>9.8327039999999997</v>
      </c>
      <c r="AE7">
        <f>'IDT-1'!D7</f>
        <v>0</v>
      </c>
      <c r="AF7" s="26"/>
      <c r="AG7">
        <f t="shared" si="2"/>
        <v>9.8327039999999997</v>
      </c>
      <c r="AI7" s="75">
        <f>PXIL!L7</f>
        <v>0</v>
      </c>
      <c r="AJ7" s="75">
        <f>PXIL!R7</f>
        <v>0</v>
      </c>
      <c r="AK7" s="75">
        <f>RTM_IEX!L7</f>
        <v>9.92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8.7295999999999999E-2</v>
      </c>
      <c r="AD8">
        <f t="shared" si="1"/>
        <v>9.8327039999999997</v>
      </c>
      <c r="AE8">
        <f>'IDT-1'!D8</f>
        <v>0</v>
      </c>
      <c r="AF8" s="26"/>
      <c r="AG8">
        <f t="shared" si="2"/>
        <v>9.8327039999999997</v>
      </c>
      <c r="AI8" s="75">
        <f>PXIL!L8</f>
        <v>0</v>
      </c>
      <c r="AJ8" s="75">
        <f>PXIL!R8</f>
        <v>0</v>
      </c>
      <c r="AK8" s="75">
        <f>RTM_IEX!L8</f>
        <v>9.92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8.7295999999999999E-2</v>
      </c>
      <c r="AD9">
        <f t="shared" si="1"/>
        <v>9.8327039999999997</v>
      </c>
      <c r="AE9">
        <f>'IDT-1'!D9</f>
        <v>0</v>
      </c>
      <c r="AF9" s="26"/>
      <c r="AG9">
        <f t="shared" si="2"/>
        <v>9.8327039999999997</v>
      </c>
      <c r="AI9" s="75">
        <f>PXIL!L9</f>
        <v>0</v>
      </c>
      <c r="AJ9" s="75">
        <f>PXIL!R9</f>
        <v>0</v>
      </c>
      <c r="AK9" s="75">
        <f>RTM_IEX!L9</f>
        <v>9.92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8.7295999999999999E-2</v>
      </c>
      <c r="AD10">
        <f t="shared" si="1"/>
        <v>9.8327039999999997</v>
      </c>
      <c r="AE10">
        <f>'IDT-1'!D10</f>
        <v>0</v>
      </c>
      <c r="AF10" s="26"/>
      <c r="AG10">
        <f t="shared" si="2"/>
        <v>9.8327039999999997</v>
      </c>
      <c r="AI10" s="75">
        <f>PXIL!L10</f>
        <v>0</v>
      </c>
      <c r="AJ10" s="75">
        <f>PXIL!R10</f>
        <v>0</v>
      </c>
      <c r="AK10" s="75">
        <f>RTM_IEX!L10</f>
        <v>9.92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8.7295999999999999E-2</v>
      </c>
      <c r="AD11">
        <f t="shared" si="1"/>
        <v>9.8327039999999997</v>
      </c>
      <c r="AE11">
        <f>'IDT-1'!D11</f>
        <v>0</v>
      </c>
      <c r="AF11" s="26"/>
      <c r="AG11">
        <f t="shared" si="2"/>
        <v>9.8327039999999997</v>
      </c>
      <c r="AI11" s="75">
        <f>PXIL!L11</f>
        <v>0</v>
      </c>
      <c r="AJ11" s="75">
        <f>PXIL!R11</f>
        <v>0</v>
      </c>
      <c r="AK11" s="75">
        <f>RTM_IEX!L11</f>
        <v>9.92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8.7295999999999999E-2</v>
      </c>
      <c r="AD12">
        <f t="shared" si="1"/>
        <v>9.8327039999999997</v>
      </c>
      <c r="AE12">
        <f>'IDT-1'!D12</f>
        <v>0</v>
      </c>
      <c r="AF12" s="26"/>
      <c r="AG12">
        <f t="shared" si="2"/>
        <v>9.8327039999999997</v>
      </c>
      <c r="AI12" s="75">
        <f>PXIL!L12</f>
        <v>0</v>
      </c>
      <c r="AJ12" s="75">
        <f>PXIL!R12</f>
        <v>0</v>
      </c>
      <c r="AK12" s="75">
        <f>RTM_IEX!L12</f>
        <v>9.92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8.7295999999999999E-2</v>
      </c>
      <c r="AD13">
        <f t="shared" si="1"/>
        <v>9.8327039999999997</v>
      </c>
      <c r="AE13">
        <f>'IDT-1'!D13</f>
        <v>0</v>
      </c>
      <c r="AF13" s="26"/>
      <c r="AG13">
        <f t="shared" si="2"/>
        <v>9.8327039999999997</v>
      </c>
      <c r="AI13" s="75">
        <f>PXIL!L13</f>
        <v>0</v>
      </c>
      <c r="AJ13" s="75">
        <f>PXIL!R13</f>
        <v>0</v>
      </c>
      <c r="AK13" s="75">
        <f>RTM_IEX!L13</f>
        <v>9.92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8.7295999999999999E-2</v>
      </c>
      <c r="AD14">
        <f t="shared" si="1"/>
        <v>9.8327039999999997</v>
      </c>
      <c r="AE14">
        <f>'IDT-1'!D14</f>
        <v>0</v>
      </c>
      <c r="AF14" s="26"/>
      <c r="AG14">
        <f t="shared" si="2"/>
        <v>9.8327039999999997</v>
      </c>
      <c r="AI14" s="75">
        <f>PXIL!L14</f>
        <v>0</v>
      </c>
      <c r="AJ14" s="75">
        <f>PXIL!R14</f>
        <v>0</v>
      </c>
      <c r="AK14" s="75">
        <f>RTM_IEX!L14</f>
        <v>9.92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8.7295999999999999E-2</v>
      </c>
      <c r="AD15">
        <f t="shared" si="1"/>
        <v>9.8327039999999997</v>
      </c>
      <c r="AE15">
        <f>'IDT-1'!D15</f>
        <v>0</v>
      </c>
      <c r="AF15" s="26"/>
      <c r="AG15">
        <f t="shared" si="2"/>
        <v>9.8327039999999997</v>
      </c>
      <c r="AI15" s="75">
        <f>PXIL!L15</f>
        <v>0</v>
      </c>
      <c r="AJ15" s="75">
        <f>PXIL!R15</f>
        <v>0</v>
      </c>
      <c r="AK15" s="75">
        <f>RTM_IEX!L15</f>
        <v>9.92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8.7295999999999999E-2</v>
      </c>
      <c r="AD16">
        <f t="shared" si="1"/>
        <v>9.8327039999999997</v>
      </c>
      <c r="AE16">
        <f>'IDT-1'!D16</f>
        <v>0</v>
      </c>
      <c r="AF16" s="26"/>
      <c r="AG16">
        <f t="shared" si="2"/>
        <v>9.8327039999999997</v>
      </c>
      <c r="AI16" s="75">
        <f>PXIL!L16</f>
        <v>0</v>
      </c>
      <c r="AJ16" s="75">
        <f>PXIL!R16</f>
        <v>0</v>
      </c>
      <c r="AK16" s="75">
        <f>RTM_IEX!L16</f>
        <v>9.92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8.8968000000000005E-2</v>
      </c>
      <c r="AD17">
        <f t="shared" si="1"/>
        <v>10.021032</v>
      </c>
      <c r="AE17">
        <f>'IDT-1'!D17</f>
        <v>0</v>
      </c>
      <c r="AF17" s="26"/>
      <c r="AG17">
        <f t="shared" si="2"/>
        <v>10.021032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8.8968000000000005E-2</v>
      </c>
      <c r="AD18">
        <f t="shared" si="1"/>
        <v>10.021032</v>
      </c>
      <c r="AE18">
        <f>'IDT-1'!D18</f>
        <v>0</v>
      </c>
      <c r="AF18" s="26"/>
      <c r="AG18">
        <f t="shared" si="2"/>
        <v>10.021032</v>
      </c>
      <c r="AI18" s="75">
        <f>PXIL!L18</f>
        <v>0</v>
      </c>
      <c r="AJ18" s="75">
        <f>PXIL!R18</f>
        <v>0</v>
      </c>
      <c r="AK18" s="75">
        <f>RTM_IEX!L18</f>
        <v>10.11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9.4951999999999995E-2</v>
      </c>
      <c r="AD20">
        <f t="shared" si="1"/>
        <v>10.695048</v>
      </c>
      <c r="AE20">
        <f>'IDT-1'!D20</f>
        <v>0</v>
      </c>
      <c r="AF20" s="26"/>
      <c r="AG20">
        <f t="shared" si="2"/>
        <v>10.695048</v>
      </c>
      <c r="AI20" s="75">
        <f>PXIL!L20</f>
        <v>0</v>
      </c>
      <c r="AJ20" s="75">
        <f>PXIL!R20</f>
        <v>0</v>
      </c>
      <c r="AK20" s="75">
        <f>RTM_IEX!L20</f>
        <v>10.79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9.7504000000000007E-2</v>
      </c>
      <c r="AD21">
        <f t="shared" si="1"/>
        <v>10.982495999999999</v>
      </c>
      <c r="AE21">
        <f>'IDT-1'!D21</f>
        <v>0</v>
      </c>
      <c r="AF21" s="26"/>
      <c r="AG21">
        <f t="shared" si="2"/>
        <v>10.982495999999999</v>
      </c>
      <c r="AI21" s="75">
        <f>PXIL!L21</f>
        <v>0</v>
      </c>
      <c r="AJ21" s="75">
        <f>PXIL!R21</f>
        <v>0</v>
      </c>
      <c r="AK21" s="75">
        <f>RTM_IEX!L21</f>
        <v>11.08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0.108504</v>
      </c>
      <c r="AD22">
        <f t="shared" si="1"/>
        <v>12.221496</v>
      </c>
      <c r="AE22">
        <f>'IDT-1'!D22</f>
        <v>0</v>
      </c>
      <c r="AF22" s="26"/>
      <c r="AG22">
        <f t="shared" si="2"/>
        <v>12.221496</v>
      </c>
      <c r="AI22" s="75">
        <f>PXIL!L22</f>
        <v>0</v>
      </c>
      <c r="AJ22" s="75">
        <f>PXIL!R22</f>
        <v>0</v>
      </c>
      <c r="AK22" s="75">
        <f>RTM_IEX!L22</f>
        <v>12.33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0.116952</v>
      </c>
      <c r="AD23">
        <f t="shared" si="1"/>
        <v>13.173048</v>
      </c>
      <c r="AE23">
        <f>'IDT-1'!D23</f>
        <v>0</v>
      </c>
      <c r="AF23" s="26"/>
      <c r="AG23">
        <f t="shared" si="2"/>
        <v>13.173048</v>
      </c>
      <c r="AI23" s="75">
        <f>PXIL!L23</f>
        <v>0</v>
      </c>
      <c r="AJ23" s="75">
        <f>PXIL!R23</f>
        <v>0</v>
      </c>
      <c r="AK23" s="75">
        <f>RTM_IEX!L23</f>
        <v>13.29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0.12716</v>
      </c>
      <c r="AD24">
        <f t="shared" si="1"/>
        <v>14.322839999999999</v>
      </c>
      <c r="AE24">
        <f>'IDT-1'!D24</f>
        <v>0</v>
      </c>
      <c r="AF24" s="26"/>
      <c r="AG24">
        <f t="shared" si="2"/>
        <v>14.322839999999999</v>
      </c>
      <c r="AI24" s="75">
        <f>PXIL!L24</f>
        <v>0</v>
      </c>
      <c r="AJ24" s="75">
        <f>PXIL!R24</f>
        <v>0</v>
      </c>
      <c r="AK24" s="75">
        <f>RTM_IEX!L24</f>
        <v>14.45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0.13560800000000001</v>
      </c>
      <c r="AD25">
        <f t="shared" si="1"/>
        <v>15.274392000000001</v>
      </c>
      <c r="AE25">
        <f>'IDT-1'!D25</f>
        <v>0</v>
      </c>
      <c r="AF25" s="26"/>
      <c r="AG25">
        <f t="shared" si="2"/>
        <v>15.274392000000001</v>
      </c>
      <c r="AI25" s="75">
        <f>PXIL!L25</f>
        <v>0</v>
      </c>
      <c r="AJ25" s="75">
        <f>PXIL!R25</f>
        <v>0</v>
      </c>
      <c r="AK25" s="75">
        <f>RTM_IEX!L25</f>
        <v>15.41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0.148368</v>
      </c>
      <c r="AD26">
        <f t="shared" si="1"/>
        <v>16.711631999999998</v>
      </c>
      <c r="AE26">
        <f>'IDT-1'!D26</f>
        <v>0</v>
      </c>
      <c r="AF26" s="26"/>
      <c r="AG26">
        <f t="shared" si="2"/>
        <v>16.711631999999998</v>
      </c>
      <c r="AI26" s="75">
        <f>PXIL!L26</f>
        <v>0</v>
      </c>
      <c r="AJ26" s="75">
        <f>PXIL!R26</f>
        <v>0</v>
      </c>
      <c r="AK26" s="75">
        <f>RTM_IEX!L26</f>
        <v>16.86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0.17371200000000001</v>
      </c>
      <c r="AD27">
        <f t="shared" si="1"/>
        <v>19.566288</v>
      </c>
      <c r="AE27">
        <f>'IDT-1'!D27</f>
        <v>0</v>
      </c>
      <c r="AF27" s="26"/>
      <c r="AG27">
        <f t="shared" si="2"/>
        <v>19.566288</v>
      </c>
      <c r="AI27" s="75">
        <f>PXIL!L27</f>
        <v>0</v>
      </c>
      <c r="AJ27" s="75">
        <f>PXIL!R27</f>
        <v>0</v>
      </c>
      <c r="AK27" s="75">
        <f>RTM_IEX!L27</f>
        <v>19.739999999999998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0.17802400000000002</v>
      </c>
      <c r="AD28">
        <f t="shared" si="1"/>
        <v>20.051976</v>
      </c>
      <c r="AE28">
        <f>'IDT-1'!D28</f>
        <v>0</v>
      </c>
      <c r="AF28" s="26"/>
      <c r="AG28">
        <f t="shared" si="2"/>
        <v>20.051976</v>
      </c>
      <c r="AI28" s="75">
        <f>PXIL!L28</f>
        <v>0</v>
      </c>
      <c r="AJ28" s="75">
        <f>PXIL!R28</f>
        <v>0</v>
      </c>
      <c r="AK28" s="75">
        <f>RTM_IEX!L28</f>
        <v>20.23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0.19069600000000003</v>
      </c>
      <c r="AD29">
        <f t="shared" si="1"/>
        <v>21.479304000000003</v>
      </c>
      <c r="AE29">
        <f>'IDT-1'!D29</f>
        <v>0</v>
      </c>
      <c r="AF29" s="26"/>
      <c r="AG29">
        <f t="shared" si="2"/>
        <v>21.479304000000003</v>
      </c>
      <c r="AI29" s="75">
        <f>PXIL!L29</f>
        <v>0</v>
      </c>
      <c r="AJ29" s="75">
        <f>PXIL!R29</f>
        <v>0</v>
      </c>
      <c r="AK29" s="75">
        <f>RTM_IEX!L29</f>
        <v>21.67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0.19923200000000002</v>
      </c>
      <c r="AD30">
        <f t="shared" si="1"/>
        <v>22.440768000000002</v>
      </c>
      <c r="AE30">
        <f>'IDT-1'!D30</f>
        <v>0</v>
      </c>
      <c r="AF30" s="26"/>
      <c r="AG30">
        <f t="shared" si="2"/>
        <v>22.440768000000002</v>
      </c>
      <c r="AI30" s="75">
        <f>PXIL!L30</f>
        <v>0</v>
      </c>
      <c r="AJ30" s="75">
        <f>PXIL!R30</f>
        <v>0</v>
      </c>
      <c r="AK30" s="75">
        <f>RTM_IEX!L30</f>
        <v>22.64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0.19923200000000002</v>
      </c>
      <c r="AD31">
        <f t="shared" si="1"/>
        <v>22.440768000000002</v>
      </c>
      <c r="AE31">
        <f>'IDT-1'!D31</f>
        <v>0</v>
      </c>
      <c r="AF31" s="26"/>
      <c r="AG31">
        <f t="shared" si="2"/>
        <v>22.440768000000002</v>
      </c>
      <c r="AI31" s="75">
        <f>PXIL!L31</f>
        <v>0</v>
      </c>
      <c r="AJ31" s="75">
        <f>PXIL!R31</f>
        <v>0</v>
      </c>
      <c r="AK31" s="75">
        <f>RTM_IEX!L31</f>
        <v>22.64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0.20856000000000002</v>
      </c>
      <c r="AD32">
        <f t="shared" si="1"/>
        <v>23.491440000000004</v>
      </c>
      <c r="AE32">
        <f>'IDT-1'!D32</f>
        <v>0</v>
      </c>
      <c r="AF32" s="26"/>
      <c r="AG32">
        <f t="shared" si="2"/>
        <v>23.491440000000004</v>
      </c>
      <c r="AI32" s="75">
        <f>PXIL!L32</f>
        <v>0</v>
      </c>
      <c r="AJ32" s="75">
        <f>PXIL!R32</f>
        <v>0</v>
      </c>
      <c r="AK32" s="75">
        <f>RTM_IEX!L32</f>
        <v>23.6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0.48</v>
      </c>
      <c r="AB33" s="117">
        <f>-STOA!R33</f>
        <v>0</v>
      </c>
      <c r="AC33">
        <f t="shared" si="0"/>
        <v>0.21190400000000004</v>
      </c>
      <c r="AD33">
        <f t="shared" si="1"/>
        <v>23.868096000000001</v>
      </c>
      <c r="AE33">
        <f>'IDT-1'!D33</f>
        <v>0</v>
      </c>
      <c r="AF33" s="26"/>
      <c r="AG33">
        <f t="shared" si="2"/>
        <v>23.868096000000001</v>
      </c>
      <c r="AI33" s="75">
        <f>PXIL!L33</f>
        <v>0</v>
      </c>
      <c r="AJ33" s="75">
        <f>PXIL!R33</f>
        <v>0</v>
      </c>
      <c r="AK33" s="75">
        <f>RTM_IEX!L33</f>
        <v>23.6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0.84</v>
      </c>
      <c r="AB34" s="117">
        <f>-STOA!R34</f>
        <v>0</v>
      </c>
      <c r="AC34">
        <f t="shared" si="0"/>
        <v>0.20662400000000003</v>
      </c>
      <c r="AD34">
        <f t="shared" si="1"/>
        <v>23.273375999999999</v>
      </c>
      <c r="AE34">
        <f>'IDT-1'!D34</f>
        <v>0</v>
      </c>
      <c r="AF34" s="26"/>
      <c r="AG34">
        <f t="shared" si="2"/>
        <v>23.273375999999999</v>
      </c>
      <c r="AI34" s="75">
        <f>PXIL!L34</f>
        <v>0</v>
      </c>
      <c r="AJ34" s="75">
        <f>PXIL!R34</f>
        <v>0</v>
      </c>
      <c r="AK34" s="75">
        <f>RTM_IEX!L34</f>
        <v>22.64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1.22</v>
      </c>
      <c r="AB35" s="117">
        <f>-STOA!R35</f>
        <v>0</v>
      </c>
      <c r="AC35">
        <f t="shared" si="0"/>
        <v>0.19720800000000002</v>
      </c>
      <c r="AD35">
        <f t="shared" si="1"/>
        <v>22.212792</v>
      </c>
      <c r="AE35">
        <f>'IDT-1'!D35</f>
        <v>0</v>
      </c>
      <c r="AF35" s="26"/>
      <c r="AG35">
        <f t="shared" si="2"/>
        <v>22.212792</v>
      </c>
      <c r="AI35" s="75">
        <f>PXIL!L35</f>
        <v>0</v>
      </c>
      <c r="AJ35" s="75">
        <f>PXIL!R35</f>
        <v>0</v>
      </c>
      <c r="AK35" s="75">
        <f>RTM_IEX!L35</f>
        <v>21.19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1.74</v>
      </c>
      <c r="AB36" s="117">
        <f>-STOA!R36</f>
        <v>0</v>
      </c>
      <c r="AC36">
        <f t="shared" si="0"/>
        <v>0.19756000000000001</v>
      </c>
      <c r="AD36">
        <f t="shared" si="1"/>
        <v>22.25244</v>
      </c>
      <c r="AE36">
        <f>'IDT-1'!D36</f>
        <v>0</v>
      </c>
      <c r="AF36" s="26"/>
      <c r="AG36">
        <f t="shared" si="2"/>
        <v>22.25244</v>
      </c>
      <c r="AI36" s="75">
        <f>PXIL!L36</f>
        <v>0</v>
      </c>
      <c r="AJ36" s="75">
        <f>PXIL!R36</f>
        <v>0</v>
      </c>
      <c r="AK36" s="75">
        <f>RTM_IEX!L36</f>
        <v>20.71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2.61</v>
      </c>
      <c r="AB37" s="117">
        <f>-STOA!R37</f>
        <v>0</v>
      </c>
      <c r="AC37">
        <f t="shared" si="0"/>
        <v>0.18831999999999999</v>
      </c>
      <c r="AD37">
        <f t="shared" si="1"/>
        <v>21.211679999999998</v>
      </c>
      <c r="AE37">
        <f>'IDT-1'!D37</f>
        <v>0</v>
      </c>
      <c r="AF37" s="26"/>
      <c r="AG37">
        <f t="shared" si="2"/>
        <v>21.211679999999998</v>
      </c>
      <c r="AI37" s="75">
        <f>PXIL!L37</f>
        <v>0</v>
      </c>
      <c r="AJ37" s="75">
        <f>PXIL!R37</f>
        <v>0</v>
      </c>
      <c r="AK37" s="75">
        <f>RTM_IEX!L37</f>
        <v>18.79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3.09</v>
      </c>
      <c r="AB38" s="117">
        <f>-STOA!R38</f>
        <v>0</v>
      </c>
      <c r="AC38">
        <f t="shared" si="0"/>
        <v>0.179784</v>
      </c>
      <c r="AD38">
        <f t="shared" si="1"/>
        <v>20.250215999999998</v>
      </c>
      <c r="AE38">
        <f>'IDT-1'!D38</f>
        <v>0</v>
      </c>
      <c r="AF38" s="26"/>
      <c r="AG38">
        <f t="shared" si="2"/>
        <v>20.250215999999998</v>
      </c>
      <c r="AI38" s="75">
        <f>PXIL!L38</f>
        <v>0</v>
      </c>
      <c r="AJ38" s="75">
        <f>PXIL!R38</f>
        <v>0</v>
      </c>
      <c r="AK38" s="75">
        <f>RTM_IEX!L38</f>
        <v>17.34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0.1782</v>
      </c>
      <c r="AD39">
        <f t="shared" si="1"/>
        <v>20.0718</v>
      </c>
      <c r="AE39">
        <f>'IDT-1'!D39</f>
        <v>0</v>
      </c>
      <c r="AF39" s="26"/>
      <c r="AG39">
        <f t="shared" si="2"/>
        <v>20.0718</v>
      </c>
      <c r="AI39" s="75">
        <f>PXIL!L39</f>
        <v>0</v>
      </c>
      <c r="AJ39" s="75">
        <f>PXIL!R39</f>
        <v>0</v>
      </c>
      <c r="AK39" s="75">
        <f>RTM_IEX!L39</f>
        <v>16.38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4.6399999999999997</v>
      </c>
      <c r="AB40" s="117">
        <f>-STOA!R40</f>
        <v>0</v>
      </c>
      <c r="AC40">
        <f t="shared" si="0"/>
        <v>0.17221600000000001</v>
      </c>
      <c r="AD40">
        <f t="shared" si="1"/>
        <v>19.397784000000001</v>
      </c>
      <c r="AE40">
        <f>'IDT-1'!D40</f>
        <v>0</v>
      </c>
      <c r="AF40" s="26"/>
      <c r="AG40">
        <f t="shared" si="2"/>
        <v>19.397784000000001</v>
      </c>
      <c r="AI40" s="75">
        <f>PXIL!L40</f>
        <v>0</v>
      </c>
      <c r="AJ40" s="75">
        <f>PXIL!R40</f>
        <v>0</v>
      </c>
      <c r="AK40" s="75">
        <f>RTM_IEX!L40</f>
        <v>14.93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4.83</v>
      </c>
      <c r="AB41" s="117">
        <f>-STOA!R41</f>
        <v>0</v>
      </c>
      <c r="AC41">
        <f t="shared" si="0"/>
        <v>0.16966399999999998</v>
      </c>
      <c r="AD41">
        <f t="shared" si="1"/>
        <v>19.110336</v>
      </c>
      <c r="AE41">
        <f>'IDT-1'!D41</f>
        <v>0</v>
      </c>
      <c r="AF41" s="26"/>
      <c r="AG41">
        <f t="shared" si="2"/>
        <v>19.110336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5.31</v>
      </c>
      <c r="AB42" s="117">
        <f>-STOA!R42</f>
        <v>0</v>
      </c>
      <c r="AC42">
        <f t="shared" si="0"/>
        <v>0.16544</v>
      </c>
      <c r="AD42">
        <f t="shared" si="1"/>
        <v>18.63456</v>
      </c>
      <c r="AE42">
        <f>'IDT-1'!D42</f>
        <v>0</v>
      </c>
      <c r="AF42" s="26"/>
      <c r="AG42">
        <f t="shared" si="2"/>
        <v>18.63456</v>
      </c>
      <c r="AI42" s="75">
        <f>PXIL!L42</f>
        <v>0</v>
      </c>
      <c r="AJ42" s="75">
        <f>PXIL!R42</f>
        <v>0</v>
      </c>
      <c r="AK42" s="75">
        <f>RTM_IEX!L42</f>
        <v>13.49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</v>
      </c>
      <c r="AB43" s="117">
        <f>-STOA!R43</f>
        <v>0</v>
      </c>
      <c r="AC43">
        <f t="shared" si="0"/>
        <v>0.16456000000000001</v>
      </c>
      <c r="AD43">
        <f t="shared" si="1"/>
        <v>18.535439999999998</v>
      </c>
      <c r="AE43">
        <f>'IDT-1'!D43</f>
        <v>0</v>
      </c>
      <c r="AF43" s="26"/>
      <c r="AG43">
        <f t="shared" si="2"/>
        <v>18.535439999999998</v>
      </c>
      <c r="AI43" s="75">
        <f>PXIL!L43</f>
        <v>0</v>
      </c>
      <c r="AJ43" s="75">
        <f>PXIL!R43</f>
        <v>0</v>
      </c>
      <c r="AK43" s="75">
        <f>RTM_IEX!L43</f>
        <v>13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5.8</v>
      </c>
      <c r="AB44" s="117">
        <f>-STOA!R44</f>
        <v>0</v>
      </c>
      <c r="AC44">
        <f t="shared" si="0"/>
        <v>0.16544</v>
      </c>
      <c r="AD44">
        <f t="shared" si="1"/>
        <v>18.63456</v>
      </c>
      <c r="AE44">
        <f>'IDT-1'!D44</f>
        <v>0</v>
      </c>
      <c r="AF44" s="26"/>
      <c r="AG44">
        <f t="shared" si="2"/>
        <v>18.63456</v>
      </c>
      <c r="AI44" s="75">
        <f>PXIL!L44</f>
        <v>0</v>
      </c>
      <c r="AJ44" s="75">
        <f>PXIL!R44</f>
        <v>0</v>
      </c>
      <c r="AK44" s="75">
        <f>RTM_IEX!L44</f>
        <v>13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5.8</v>
      </c>
      <c r="AB45" s="117">
        <f>-STOA!R45</f>
        <v>0</v>
      </c>
      <c r="AC45">
        <f t="shared" si="0"/>
        <v>0.15699200000000002</v>
      </c>
      <c r="AD45">
        <f t="shared" si="1"/>
        <v>17.683008000000001</v>
      </c>
      <c r="AE45">
        <f>'IDT-1'!D45</f>
        <v>0</v>
      </c>
      <c r="AF45" s="26"/>
      <c r="AG45">
        <f t="shared" si="2"/>
        <v>17.683008000000001</v>
      </c>
      <c r="AI45" s="75">
        <f>PXIL!L45</f>
        <v>0</v>
      </c>
      <c r="AJ45" s="75">
        <f>PXIL!R45</f>
        <v>0</v>
      </c>
      <c r="AK45" s="75">
        <f>RTM_IEX!L45</f>
        <v>12.04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6.28</v>
      </c>
      <c r="AB46" s="117">
        <f>-STOA!R46</f>
        <v>0</v>
      </c>
      <c r="AC46">
        <f t="shared" si="0"/>
        <v>0.15699200000000002</v>
      </c>
      <c r="AD46">
        <f t="shared" si="1"/>
        <v>17.683008000000001</v>
      </c>
      <c r="AE46">
        <f>'IDT-1'!D46</f>
        <v>0</v>
      </c>
      <c r="AF46" s="26"/>
      <c r="AG46">
        <f t="shared" si="2"/>
        <v>17.683008000000001</v>
      </c>
      <c r="AI46" s="75">
        <f>PXIL!L46</f>
        <v>0</v>
      </c>
      <c r="AJ46" s="75">
        <f>PXIL!R46</f>
        <v>0</v>
      </c>
      <c r="AK46" s="75">
        <f>RTM_IEX!L46</f>
        <v>11.56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7.06</v>
      </c>
      <c r="AB47" s="117">
        <f>-STOA!R47</f>
        <v>0</v>
      </c>
      <c r="AC47">
        <f t="shared" si="0"/>
        <v>0.15540799999999999</v>
      </c>
      <c r="AD47">
        <f t="shared" si="1"/>
        <v>17.504591999999999</v>
      </c>
      <c r="AE47">
        <f>'IDT-1'!D47</f>
        <v>0</v>
      </c>
      <c r="AF47" s="26"/>
      <c r="AG47">
        <f t="shared" si="2"/>
        <v>17.504591999999999</v>
      </c>
      <c r="AI47" s="75">
        <f>PXIL!L47</f>
        <v>0</v>
      </c>
      <c r="AJ47" s="75">
        <f>PXIL!R47</f>
        <v>0</v>
      </c>
      <c r="AK47" s="75">
        <f>RTM_IEX!L47</f>
        <v>10.6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7.63</v>
      </c>
      <c r="AB48" s="117">
        <f>-STOA!R48</f>
        <v>0</v>
      </c>
      <c r="AC48">
        <f t="shared" si="0"/>
        <v>0.14766400000000002</v>
      </c>
      <c r="AD48">
        <f t="shared" si="1"/>
        <v>16.632336000000002</v>
      </c>
      <c r="AE48">
        <f>'IDT-1'!D48</f>
        <v>0</v>
      </c>
      <c r="AF48" s="26"/>
      <c r="AG48">
        <f t="shared" si="2"/>
        <v>16.632336000000002</v>
      </c>
      <c r="AI48" s="75">
        <f>PXIL!L48</f>
        <v>0</v>
      </c>
      <c r="AJ48" s="75">
        <f>PXIL!R48</f>
        <v>0</v>
      </c>
      <c r="AK48" s="75">
        <f>RTM_IEX!L48</f>
        <v>9.15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7.92</v>
      </c>
      <c r="AB49" s="117">
        <f>-STOA!R49</f>
        <v>0</v>
      </c>
      <c r="AC49">
        <f t="shared" si="0"/>
        <v>0.14599200000000001</v>
      </c>
      <c r="AD49">
        <f t="shared" si="1"/>
        <v>16.444008</v>
      </c>
      <c r="AE49">
        <f>'IDT-1'!D49</f>
        <v>0</v>
      </c>
      <c r="AF49" s="26"/>
      <c r="AG49">
        <f t="shared" si="2"/>
        <v>16.444008</v>
      </c>
      <c r="AI49" s="75">
        <f>PXIL!L49</f>
        <v>0</v>
      </c>
      <c r="AJ49" s="75">
        <f>PXIL!R49</f>
        <v>0</v>
      </c>
      <c r="AK49" s="75">
        <f>RTM_IEX!L49</f>
        <v>8.67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8.68</v>
      </c>
      <c r="AB50" s="117">
        <f>-STOA!R50</f>
        <v>0</v>
      </c>
      <c r="AC50">
        <f t="shared" si="0"/>
        <v>0.14423200000000003</v>
      </c>
      <c r="AD50">
        <f t="shared" si="1"/>
        <v>16.245768000000002</v>
      </c>
      <c r="AE50">
        <f>'IDT-1'!D50</f>
        <v>0</v>
      </c>
      <c r="AF50" s="26"/>
      <c r="AG50">
        <f t="shared" si="2"/>
        <v>16.245768000000002</v>
      </c>
      <c r="AI50" s="75">
        <f>PXIL!L50</f>
        <v>0</v>
      </c>
      <c r="AJ50" s="75">
        <f>PXIL!R50</f>
        <v>0</v>
      </c>
      <c r="AK50" s="75">
        <f>RTM_IEX!L50</f>
        <v>7.71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8.68</v>
      </c>
      <c r="AB51" s="117">
        <f>-STOA!R51</f>
        <v>0</v>
      </c>
      <c r="AC51">
        <f t="shared" si="0"/>
        <v>0.15268000000000001</v>
      </c>
      <c r="AD51">
        <f t="shared" si="1"/>
        <v>17.197320000000001</v>
      </c>
      <c r="AE51">
        <f>'IDT-1'!D51</f>
        <v>0</v>
      </c>
      <c r="AF51" s="26"/>
      <c r="AG51">
        <f t="shared" si="2"/>
        <v>17.197320000000001</v>
      </c>
      <c r="AI51" s="75">
        <f>PXIL!L51</f>
        <v>0</v>
      </c>
      <c r="AJ51" s="75">
        <f>PXIL!R51</f>
        <v>0</v>
      </c>
      <c r="AK51" s="75">
        <f>RTM_IEX!L51</f>
        <v>8.67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9.36</v>
      </c>
      <c r="AB52" s="117">
        <f>-STOA!R52</f>
        <v>0</v>
      </c>
      <c r="AC52">
        <f t="shared" si="0"/>
        <v>0.15021600000000002</v>
      </c>
      <c r="AD52">
        <f t="shared" si="1"/>
        <v>16.919784</v>
      </c>
      <c r="AE52">
        <f>'IDT-1'!D52</f>
        <v>0</v>
      </c>
      <c r="AF52" s="26"/>
      <c r="AG52">
        <f t="shared" si="2"/>
        <v>16.919784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9.36</v>
      </c>
      <c r="AB53" s="117">
        <f>-STOA!R53</f>
        <v>0</v>
      </c>
      <c r="AC53">
        <f t="shared" si="0"/>
        <v>0.15012799999999998</v>
      </c>
      <c r="AD53">
        <f t="shared" si="1"/>
        <v>16.909872</v>
      </c>
      <c r="AE53">
        <f>'IDT-1'!D53</f>
        <v>0</v>
      </c>
      <c r="AF53" s="26"/>
      <c r="AG53">
        <f t="shared" si="2"/>
        <v>16.909872</v>
      </c>
      <c r="AI53" s="75">
        <f>PXIL!L53</f>
        <v>0</v>
      </c>
      <c r="AJ53" s="75">
        <f>PXIL!R53</f>
        <v>0</v>
      </c>
      <c r="AK53" s="75">
        <f>RTM_IEX!L53</f>
        <v>7.7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9.36</v>
      </c>
      <c r="AB54" s="117">
        <f>-STOA!R54</f>
        <v>0</v>
      </c>
      <c r="AC54">
        <f t="shared" si="0"/>
        <v>0.15021600000000002</v>
      </c>
      <c r="AD54">
        <f t="shared" si="1"/>
        <v>16.919784</v>
      </c>
      <c r="AE54">
        <f>'IDT-1'!D54</f>
        <v>0</v>
      </c>
      <c r="AF54" s="26"/>
      <c r="AG54">
        <f t="shared" si="2"/>
        <v>16.919784</v>
      </c>
      <c r="AI54" s="75">
        <f>PXIL!L54</f>
        <v>0</v>
      </c>
      <c r="AJ54" s="75">
        <f>PXIL!R54</f>
        <v>0</v>
      </c>
      <c r="AK54" s="75">
        <f>RTM_IEX!L54</f>
        <v>7.71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9.36</v>
      </c>
      <c r="AB55" s="117">
        <f>-STOA!R55</f>
        <v>0</v>
      </c>
      <c r="AC55">
        <f t="shared" si="0"/>
        <v>0.15443999999999999</v>
      </c>
      <c r="AD55">
        <f t="shared" si="1"/>
        <v>17.395559999999996</v>
      </c>
      <c r="AE55">
        <f>'IDT-1'!D55</f>
        <v>0</v>
      </c>
      <c r="AF55" s="26"/>
      <c r="AG55">
        <f t="shared" si="2"/>
        <v>17.395559999999996</v>
      </c>
      <c r="AI55" s="75">
        <f>PXIL!L55</f>
        <v>0</v>
      </c>
      <c r="AJ55" s="75">
        <f>PXIL!R55</f>
        <v>0</v>
      </c>
      <c r="AK55" s="75">
        <f>RTM_IEX!L55</f>
        <v>8.19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9.36</v>
      </c>
      <c r="AB56" s="117">
        <f>-STOA!R56</f>
        <v>0</v>
      </c>
      <c r="AC56">
        <f t="shared" si="0"/>
        <v>0.14590399999999998</v>
      </c>
      <c r="AD56">
        <f t="shared" si="1"/>
        <v>16.434095999999997</v>
      </c>
      <c r="AE56">
        <f>'IDT-1'!D56</f>
        <v>0</v>
      </c>
      <c r="AF56" s="26"/>
      <c r="AG56">
        <f t="shared" si="2"/>
        <v>16.434095999999997</v>
      </c>
      <c r="AI56" s="75">
        <f>PXIL!L56</f>
        <v>0</v>
      </c>
      <c r="AJ56" s="75">
        <f>PXIL!R56</f>
        <v>0</v>
      </c>
      <c r="AK56" s="75">
        <f>RTM_IEX!L56</f>
        <v>7.22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9.36</v>
      </c>
      <c r="AB57" s="117">
        <f>-STOA!R57</f>
        <v>0</v>
      </c>
      <c r="AC57">
        <f t="shared" si="0"/>
        <v>0.13745599999999999</v>
      </c>
      <c r="AD57">
        <f t="shared" si="1"/>
        <v>15.482543999999999</v>
      </c>
      <c r="AE57">
        <f>'IDT-1'!D57</f>
        <v>0</v>
      </c>
      <c r="AF57" s="26"/>
      <c r="AG57">
        <f t="shared" si="2"/>
        <v>15.482543999999999</v>
      </c>
      <c r="AI57" s="75">
        <f>PXIL!L57</f>
        <v>0</v>
      </c>
      <c r="AJ57" s="75">
        <f>PXIL!R57</f>
        <v>0</v>
      </c>
      <c r="AK57" s="75">
        <f>RTM_IEX!L57</f>
        <v>6.26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9.36</v>
      </c>
      <c r="AB58" s="117">
        <f>-STOA!R58</f>
        <v>0</v>
      </c>
      <c r="AC58">
        <f t="shared" si="0"/>
        <v>0.13745599999999999</v>
      </c>
      <c r="AD58">
        <f t="shared" si="1"/>
        <v>15.482543999999999</v>
      </c>
      <c r="AE58">
        <f>'IDT-1'!D58</f>
        <v>0</v>
      </c>
      <c r="AF58" s="26"/>
      <c r="AG58">
        <f t="shared" si="2"/>
        <v>15.482543999999999</v>
      </c>
      <c r="AI58" s="75">
        <f>PXIL!L58</f>
        <v>0</v>
      </c>
      <c r="AJ58" s="75">
        <f>PXIL!R58</f>
        <v>0</v>
      </c>
      <c r="AK58" s="75">
        <f>RTM_IEX!L58</f>
        <v>6.26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9.36</v>
      </c>
      <c r="AB59" s="117">
        <f>-STOA!R59</f>
        <v>0</v>
      </c>
      <c r="AC59">
        <f t="shared" si="0"/>
        <v>0.12900800000000001</v>
      </c>
      <c r="AD59">
        <f t="shared" si="1"/>
        <v>14.530991999999999</v>
      </c>
      <c r="AE59">
        <f>'IDT-1'!D59</f>
        <v>0</v>
      </c>
      <c r="AF59" s="26"/>
      <c r="AG59">
        <f t="shared" si="2"/>
        <v>14.530991999999999</v>
      </c>
      <c r="AI59" s="75">
        <f>PXIL!L59</f>
        <v>0</v>
      </c>
      <c r="AJ59" s="75">
        <f>PXIL!R59</f>
        <v>0</v>
      </c>
      <c r="AK59" s="75">
        <f>RTM_IEX!L59</f>
        <v>5.3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9.36</v>
      </c>
      <c r="AB60" s="117">
        <f>-STOA!R60</f>
        <v>0</v>
      </c>
      <c r="AC60">
        <f t="shared" si="0"/>
        <v>0.12900800000000001</v>
      </c>
      <c r="AD60">
        <f t="shared" si="1"/>
        <v>14.530991999999999</v>
      </c>
      <c r="AE60">
        <f>'IDT-1'!D60</f>
        <v>0</v>
      </c>
      <c r="AF60" s="26"/>
      <c r="AG60">
        <f t="shared" si="2"/>
        <v>14.530991999999999</v>
      </c>
      <c r="AI60" s="75">
        <f>PXIL!L60</f>
        <v>0</v>
      </c>
      <c r="AJ60" s="75">
        <f>PXIL!R60</f>
        <v>0</v>
      </c>
      <c r="AK60" s="75">
        <f>RTM_IEX!L60</f>
        <v>5.3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8.68</v>
      </c>
      <c r="AB61" s="117">
        <f>-STOA!R61</f>
        <v>0</v>
      </c>
      <c r="AC61">
        <f t="shared" si="0"/>
        <v>0.13147200000000001</v>
      </c>
      <c r="AD61">
        <f t="shared" si="1"/>
        <v>14.808527999999999</v>
      </c>
      <c r="AE61">
        <f>'IDT-1'!D61</f>
        <v>0</v>
      </c>
      <c r="AF61" s="26"/>
      <c r="AG61">
        <f t="shared" si="2"/>
        <v>14.808527999999999</v>
      </c>
      <c r="AI61" s="75">
        <f>PXIL!L61</f>
        <v>0</v>
      </c>
      <c r="AJ61" s="75">
        <f>PXIL!R61</f>
        <v>0</v>
      </c>
      <c r="AK61" s="75">
        <f>RTM_IEX!L61</f>
        <v>6.26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8.68</v>
      </c>
      <c r="AB62" s="117">
        <f>-STOA!R62</f>
        <v>0</v>
      </c>
      <c r="AC62">
        <f t="shared" si="0"/>
        <v>0.12302400000000001</v>
      </c>
      <c r="AD62">
        <f t="shared" si="1"/>
        <v>13.856976000000001</v>
      </c>
      <c r="AE62">
        <f>'IDT-1'!D62</f>
        <v>0</v>
      </c>
      <c r="AF62" s="26"/>
      <c r="AG62">
        <f t="shared" si="2"/>
        <v>13.856976000000001</v>
      </c>
      <c r="AI62" s="75">
        <f>PXIL!L62</f>
        <v>0</v>
      </c>
      <c r="AJ62" s="75">
        <f>PXIL!R62</f>
        <v>0</v>
      </c>
      <c r="AK62" s="75">
        <f>RTM_IEX!L62</f>
        <v>5.3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7.91</v>
      </c>
      <c r="AB63" s="117">
        <f>-STOA!R63</f>
        <v>0</v>
      </c>
      <c r="AC63">
        <f t="shared" si="0"/>
        <v>0.11202400000000001</v>
      </c>
      <c r="AD63">
        <f t="shared" si="1"/>
        <v>12.617976000000001</v>
      </c>
      <c r="AE63">
        <f>'IDT-1'!D63</f>
        <v>0</v>
      </c>
      <c r="AF63" s="26"/>
      <c r="AG63">
        <f t="shared" si="2"/>
        <v>12.617976000000001</v>
      </c>
      <c r="AI63" s="75">
        <f>PXIL!L63</f>
        <v>0</v>
      </c>
      <c r="AJ63" s="75">
        <f>PXIL!R63</f>
        <v>0</v>
      </c>
      <c r="AK63" s="75">
        <f>RTM_IEX!L63</f>
        <v>4.82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7.05</v>
      </c>
      <c r="AB64" s="117">
        <f>-STOA!R64</f>
        <v>0</v>
      </c>
      <c r="AC64">
        <f t="shared" si="0"/>
        <v>0.12144000000000001</v>
      </c>
      <c r="AD64">
        <f t="shared" si="1"/>
        <v>13.678560000000001</v>
      </c>
      <c r="AE64">
        <f>'IDT-1'!D64</f>
        <v>0</v>
      </c>
      <c r="AF64" s="26"/>
      <c r="AG64">
        <f t="shared" si="2"/>
        <v>13.678560000000001</v>
      </c>
      <c r="AI64" s="75">
        <f>PXIL!L64</f>
        <v>0</v>
      </c>
      <c r="AJ64" s="75">
        <f>PXIL!R64</f>
        <v>0</v>
      </c>
      <c r="AK64" s="75">
        <f>RTM_IEX!L64</f>
        <v>6.75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6.95</v>
      </c>
      <c r="AB65" s="117">
        <f>-STOA!R65</f>
        <v>0</v>
      </c>
      <c r="AC65">
        <f t="shared" si="0"/>
        <v>0.12047200000000001</v>
      </c>
      <c r="AD65">
        <f t="shared" si="1"/>
        <v>13.569528000000002</v>
      </c>
      <c r="AE65">
        <f>'IDT-1'!D65</f>
        <v>0</v>
      </c>
      <c r="AF65" s="26"/>
      <c r="AG65">
        <f t="shared" si="2"/>
        <v>13.569528000000002</v>
      </c>
      <c r="AI65" s="75">
        <f>PXIL!L65</f>
        <v>0</v>
      </c>
      <c r="AJ65" s="75">
        <f>PXIL!R65</f>
        <v>0</v>
      </c>
      <c r="AK65" s="75">
        <f>RTM_IEX!L65</f>
        <v>6.74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6.18</v>
      </c>
      <c r="AB66" s="117">
        <f>-STOA!R66</f>
        <v>0</v>
      </c>
      <c r="AC66">
        <f t="shared" si="0"/>
        <v>0.11792</v>
      </c>
      <c r="AD66">
        <f t="shared" si="1"/>
        <v>13.282079999999999</v>
      </c>
      <c r="AE66">
        <f>'IDT-1'!D66</f>
        <v>0</v>
      </c>
      <c r="AF66" s="26"/>
      <c r="AG66">
        <f t="shared" si="2"/>
        <v>13.282079999999999</v>
      </c>
      <c r="AI66" s="75">
        <f>PXIL!L66</f>
        <v>0</v>
      </c>
      <c r="AJ66" s="75">
        <f>PXIL!R66</f>
        <v>0</v>
      </c>
      <c r="AK66" s="75">
        <f>RTM_IEX!L66</f>
        <v>7.22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5.79</v>
      </c>
      <c r="AB67" s="117">
        <f>-STOA!R67</f>
        <v>0</v>
      </c>
      <c r="AC67">
        <f t="shared" si="0"/>
        <v>0.12302399999999999</v>
      </c>
      <c r="AD67">
        <f t="shared" si="1"/>
        <v>13.856976000000001</v>
      </c>
      <c r="AE67">
        <f>'IDT-1'!D67</f>
        <v>0</v>
      </c>
      <c r="AF67" s="26"/>
      <c r="AG67">
        <f t="shared" si="2"/>
        <v>13.856976000000001</v>
      </c>
      <c r="AI67" s="75">
        <f>PXIL!L67</f>
        <v>0</v>
      </c>
      <c r="AJ67" s="75">
        <f>PXIL!R67</f>
        <v>0</v>
      </c>
      <c r="AK67" s="75">
        <f>RTM_IEX!L67</f>
        <v>8.19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5.0199999999999996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0.124696</v>
      </c>
      <c r="AD68">
        <f t="shared" ref="AD68:AD98" si="4">SUM(B68:AB68,AI68:AR68)-AC68</f>
        <v>14.045304</v>
      </c>
      <c r="AE68">
        <f>'IDT-1'!D68</f>
        <v>0</v>
      </c>
      <c r="AF68" s="26"/>
      <c r="AG68">
        <f t="shared" ref="AG68:AG98" si="5">SUM(AD68:AF68)</f>
        <v>14.045304</v>
      </c>
      <c r="AI68" s="75">
        <f>PXIL!L68</f>
        <v>0</v>
      </c>
      <c r="AJ68" s="75">
        <f>PXIL!R68</f>
        <v>0</v>
      </c>
      <c r="AK68" s="75">
        <f>RTM_IEX!L68</f>
        <v>9.15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4.4400000000000004</v>
      </c>
      <c r="AB69" s="117">
        <f>-STOA!R69</f>
        <v>0</v>
      </c>
      <c r="AC69">
        <f t="shared" si="3"/>
        <v>0.12804000000000001</v>
      </c>
      <c r="AD69">
        <f t="shared" si="4"/>
        <v>14.42196</v>
      </c>
      <c r="AE69">
        <f>'IDT-1'!D69</f>
        <v>0</v>
      </c>
      <c r="AF69" s="26"/>
      <c r="AG69">
        <f t="shared" si="5"/>
        <v>14.42196</v>
      </c>
      <c r="AI69" s="75">
        <f>PXIL!L69</f>
        <v>0</v>
      </c>
      <c r="AJ69" s="75">
        <f>PXIL!R69</f>
        <v>0</v>
      </c>
      <c r="AK69" s="75">
        <f>RTM_IEX!L69</f>
        <v>10.11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3.58</v>
      </c>
      <c r="AB70" s="117">
        <f>-STOA!R70</f>
        <v>0</v>
      </c>
      <c r="AC70">
        <f t="shared" si="3"/>
        <v>0.14168</v>
      </c>
      <c r="AD70">
        <f t="shared" si="4"/>
        <v>15.958320000000002</v>
      </c>
      <c r="AE70">
        <f>'IDT-1'!D70</f>
        <v>0</v>
      </c>
      <c r="AF70" s="26"/>
      <c r="AG70">
        <f t="shared" si="5"/>
        <v>15.958320000000002</v>
      </c>
      <c r="AI70" s="75">
        <f>PXIL!L70</f>
        <v>0</v>
      </c>
      <c r="AJ70" s="75">
        <f>PXIL!R70</f>
        <v>0</v>
      </c>
      <c r="AK70" s="75">
        <f>RTM_IEX!L70</f>
        <v>12.52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2.66</v>
      </c>
      <c r="AB71" s="117">
        <f>-STOA!R71</f>
        <v>0</v>
      </c>
      <c r="AC71">
        <f t="shared" si="3"/>
        <v>0.14212000000000002</v>
      </c>
      <c r="AD71">
        <f t="shared" si="4"/>
        <v>16.00788</v>
      </c>
      <c r="AE71">
        <f>'IDT-1'!D71</f>
        <v>0</v>
      </c>
      <c r="AF71" s="26"/>
      <c r="AG71">
        <f t="shared" si="5"/>
        <v>16.00788</v>
      </c>
      <c r="AI71" s="75">
        <f>PXIL!L71</f>
        <v>0</v>
      </c>
      <c r="AJ71" s="75">
        <f>PXIL!R71</f>
        <v>0</v>
      </c>
      <c r="AK71" s="75">
        <f>RTM_IEX!L71</f>
        <v>13.49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1.73</v>
      </c>
      <c r="AB72" s="117">
        <f>-STOA!R72</f>
        <v>0</v>
      </c>
      <c r="AC72">
        <f t="shared" si="3"/>
        <v>0.14660800000000002</v>
      </c>
      <c r="AD72">
        <f t="shared" si="4"/>
        <v>16.513392</v>
      </c>
      <c r="AE72">
        <f>'IDT-1'!D72</f>
        <v>0</v>
      </c>
      <c r="AF72" s="26"/>
      <c r="AG72">
        <f t="shared" si="5"/>
        <v>16.513392</v>
      </c>
      <c r="AI72" s="75">
        <f>PXIL!L72</f>
        <v>0</v>
      </c>
      <c r="AJ72" s="75">
        <f>PXIL!R72</f>
        <v>0</v>
      </c>
      <c r="AK72" s="75">
        <f>RTM_IEX!L72</f>
        <v>14.93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0.83</v>
      </c>
      <c r="AB73" s="117">
        <f>-STOA!R73</f>
        <v>0</v>
      </c>
      <c r="AC73">
        <f t="shared" si="3"/>
        <v>0.14291200000000001</v>
      </c>
      <c r="AD73">
        <f t="shared" si="4"/>
        <v>16.097087999999999</v>
      </c>
      <c r="AE73">
        <f>'IDT-1'!D73</f>
        <v>0</v>
      </c>
      <c r="AF73" s="26"/>
      <c r="AG73">
        <f t="shared" si="5"/>
        <v>16.097087999999999</v>
      </c>
      <c r="AI73" s="75">
        <f>PXIL!L73</f>
        <v>0</v>
      </c>
      <c r="AJ73" s="75">
        <f>PXIL!R73</f>
        <v>0</v>
      </c>
      <c r="AK73" s="75">
        <f>RTM_IEX!L73</f>
        <v>15.41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0.32</v>
      </c>
      <c r="AB74" s="117">
        <f>-STOA!R74</f>
        <v>0</v>
      </c>
      <c r="AC74">
        <f t="shared" si="3"/>
        <v>0.14264800000000002</v>
      </c>
      <c r="AD74">
        <f t="shared" si="4"/>
        <v>16.067352</v>
      </c>
      <c r="AE74">
        <f>'IDT-1'!D74</f>
        <v>0</v>
      </c>
      <c r="AF74" s="26"/>
      <c r="AG74">
        <f t="shared" si="5"/>
        <v>16.067352</v>
      </c>
      <c r="AI74" s="75">
        <f>PXIL!L74</f>
        <v>0</v>
      </c>
      <c r="AJ74" s="75">
        <f>PXIL!R74</f>
        <v>0</v>
      </c>
      <c r="AK74" s="75">
        <f>RTM_IEX!L74</f>
        <v>15.89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0.148368</v>
      </c>
      <c r="AD75">
        <f t="shared" si="4"/>
        <v>16.711631999999998</v>
      </c>
      <c r="AE75">
        <f>'IDT-1'!D75</f>
        <v>0</v>
      </c>
      <c r="AF75" s="26"/>
      <c r="AG75">
        <f t="shared" si="5"/>
        <v>16.711631999999998</v>
      </c>
      <c r="AI75" s="75">
        <f>PXIL!L75</f>
        <v>0</v>
      </c>
      <c r="AJ75" s="75">
        <f>PXIL!R75</f>
        <v>0</v>
      </c>
      <c r="AK75" s="75">
        <f>RTM_IEX!L75</f>
        <v>16.86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0.15259200000000001</v>
      </c>
      <c r="AD76">
        <f t="shared" si="4"/>
        <v>17.187408000000001</v>
      </c>
      <c r="AE76">
        <f>'IDT-1'!D76</f>
        <v>0</v>
      </c>
      <c r="AF76" s="26"/>
      <c r="AG76">
        <f t="shared" si="5"/>
        <v>17.187408000000001</v>
      </c>
      <c r="AI76" s="75">
        <f>PXIL!L76</f>
        <v>0</v>
      </c>
      <c r="AJ76" s="75">
        <f>PXIL!R76</f>
        <v>0</v>
      </c>
      <c r="AK76" s="75">
        <f>RTM_IEX!L76</f>
        <v>17.34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0.15259200000000001</v>
      </c>
      <c r="AD77">
        <f t="shared" si="4"/>
        <v>17.187408000000001</v>
      </c>
      <c r="AE77">
        <f>'IDT-1'!D77</f>
        <v>0</v>
      </c>
      <c r="AF77" s="26"/>
      <c r="AG77">
        <f t="shared" si="5"/>
        <v>17.187408000000001</v>
      </c>
      <c r="AI77" s="75">
        <f>PXIL!L77</f>
        <v>0</v>
      </c>
      <c r="AJ77" s="75">
        <f>PXIL!R77</f>
        <v>0</v>
      </c>
      <c r="AK77" s="75">
        <f>RTM_IEX!L77</f>
        <v>17.34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0.16104000000000002</v>
      </c>
      <c r="AD78">
        <f t="shared" si="4"/>
        <v>18.138960000000001</v>
      </c>
      <c r="AE78">
        <f>'IDT-1'!D78</f>
        <v>0</v>
      </c>
      <c r="AF78" s="26"/>
      <c r="AG78">
        <f t="shared" si="5"/>
        <v>18.138960000000001</v>
      </c>
      <c r="AI78" s="75">
        <f>PXIL!L78</f>
        <v>0</v>
      </c>
      <c r="AJ78" s="75">
        <f>PXIL!R78</f>
        <v>0</v>
      </c>
      <c r="AK78" s="75">
        <f>RTM_IEX!L78</f>
        <v>18.3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0.12531200000000001</v>
      </c>
      <c r="AD79">
        <f t="shared" si="4"/>
        <v>14.114688000000001</v>
      </c>
      <c r="AE79">
        <f>'IDT-1'!D79</f>
        <v>0</v>
      </c>
      <c r="AF79" s="26"/>
      <c r="AG79">
        <f t="shared" si="5"/>
        <v>14.114688000000001</v>
      </c>
      <c r="AI79" s="75">
        <f>PXIL!L79</f>
        <v>0</v>
      </c>
      <c r="AJ79" s="75">
        <f>PXIL!R79</f>
        <v>0</v>
      </c>
      <c r="AK79" s="75">
        <f>RTM_IEX!L79</f>
        <v>14.24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0.14590400000000001</v>
      </c>
      <c r="AD80">
        <f t="shared" si="4"/>
        <v>16.434095999999997</v>
      </c>
      <c r="AE80">
        <f>'IDT-1'!D80</f>
        <v>0</v>
      </c>
      <c r="AF80" s="26"/>
      <c r="AG80">
        <f t="shared" si="5"/>
        <v>16.434095999999997</v>
      </c>
      <c r="AI80" s="75">
        <f>PXIL!L80</f>
        <v>0</v>
      </c>
      <c r="AJ80" s="75">
        <f>PXIL!R80</f>
        <v>0</v>
      </c>
      <c r="AK80" s="75">
        <f>RTM_IEX!L80</f>
        <v>16.579999999999998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0.15681600000000001</v>
      </c>
      <c r="AD81">
        <f t="shared" si="4"/>
        <v>17.663184000000001</v>
      </c>
      <c r="AE81">
        <f>'IDT-1'!D81</f>
        <v>0</v>
      </c>
      <c r="AF81" s="26"/>
      <c r="AG81">
        <f t="shared" si="5"/>
        <v>17.663184000000001</v>
      </c>
      <c r="AI81" s="75">
        <f>PXIL!L81</f>
        <v>0</v>
      </c>
      <c r="AJ81" s="75">
        <f>PXIL!R81</f>
        <v>0</v>
      </c>
      <c r="AK81" s="75">
        <f>RTM_IEX!L81</f>
        <v>17.82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0.15681600000000001</v>
      </c>
      <c r="AD82">
        <f t="shared" si="4"/>
        <v>17.663184000000001</v>
      </c>
      <c r="AE82">
        <f>'IDT-1'!D82</f>
        <v>0</v>
      </c>
      <c r="AF82" s="26"/>
      <c r="AG82">
        <f t="shared" si="5"/>
        <v>17.663184000000001</v>
      </c>
      <c r="AI82" s="75">
        <f>PXIL!L82</f>
        <v>0</v>
      </c>
      <c r="AJ82" s="75">
        <f>PXIL!R82</f>
        <v>0</v>
      </c>
      <c r="AK82" s="75">
        <f>RTM_IEX!L82</f>
        <v>17.82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0.15347200000000003</v>
      </c>
      <c r="AD83">
        <f t="shared" si="4"/>
        <v>17.286528000000001</v>
      </c>
      <c r="AE83">
        <f>'IDT-1'!D83</f>
        <v>0</v>
      </c>
      <c r="AF83" s="26"/>
      <c r="AG83">
        <f t="shared" si="5"/>
        <v>17.286528000000001</v>
      </c>
      <c r="AI83" s="75">
        <f>PXIL!L83</f>
        <v>0</v>
      </c>
      <c r="AJ83" s="75">
        <f>PXIL!R83</f>
        <v>0</v>
      </c>
      <c r="AK83" s="75">
        <f>RTM_IEX!L83</f>
        <v>17.440000000000001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0.15004000000000001</v>
      </c>
      <c r="AD84">
        <f t="shared" si="4"/>
        <v>16.89996</v>
      </c>
      <c r="AE84">
        <f>'IDT-1'!D84</f>
        <v>0</v>
      </c>
      <c r="AF84" s="26"/>
      <c r="AG84">
        <f t="shared" si="5"/>
        <v>16.89996</v>
      </c>
      <c r="AI84" s="75">
        <f>PXIL!L84</f>
        <v>0</v>
      </c>
      <c r="AJ84" s="75">
        <f>PXIL!R84</f>
        <v>0</v>
      </c>
      <c r="AK84" s="75">
        <f>RTM_IEX!L84</f>
        <v>17.05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0.148368</v>
      </c>
      <c r="AD85">
        <f t="shared" si="4"/>
        <v>16.711631999999998</v>
      </c>
      <c r="AE85">
        <f>'IDT-1'!D85</f>
        <v>0</v>
      </c>
      <c r="AF85" s="26"/>
      <c r="AG85">
        <f t="shared" si="5"/>
        <v>16.711631999999998</v>
      </c>
      <c r="AI85" s="75">
        <f>PXIL!L85</f>
        <v>0</v>
      </c>
      <c r="AJ85" s="75">
        <f>PXIL!R85</f>
        <v>0</v>
      </c>
      <c r="AK85" s="75">
        <f>RTM_IEX!L85</f>
        <v>16.86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0.141592</v>
      </c>
      <c r="AD86">
        <f t="shared" si="4"/>
        <v>15.948408000000001</v>
      </c>
      <c r="AE86">
        <f>'IDT-1'!D86</f>
        <v>0</v>
      </c>
      <c r="AF86" s="26"/>
      <c r="AG86">
        <f t="shared" si="5"/>
        <v>15.948408000000001</v>
      </c>
      <c r="AI86" s="75">
        <f>PXIL!L86</f>
        <v>0</v>
      </c>
      <c r="AJ86" s="75">
        <f>PXIL!R86</f>
        <v>0</v>
      </c>
      <c r="AK86" s="75">
        <f>RTM_IEX!L86</f>
        <v>16.09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0.13983200000000001</v>
      </c>
      <c r="AD87">
        <f t="shared" si="4"/>
        <v>15.750168</v>
      </c>
      <c r="AE87">
        <f>'IDT-1'!D87</f>
        <v>0</v>
      </c>
      <c r="AF87" s="26"/>
      <c r="AG87">
        <f t="shared" si="5"/>
        <v>15.750168</v>
      </c>
      <c r="AI87" s="75">
        <f>PXIL!L87</f>
        <v>0</v>
      </c>
      <c r="AJ87" s="75">
        <f>PXIL!R87</f>
        <v>0</v>
      </c>
      <c r="AK87" s="75">
        <f>RTM_IEX!L87</f>
        <v>15.89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0.13393600000000003</v>
      </c>
      <c r="AD88">
        <f t="shared" si="4"/>
        <v>15.086064</v>
      </c>
      <c r="AE88">
        <f>'IDT-1'!D88</f>
        <v>0</v>
      </c>
      <c r="AF88" s="26"/>
      <c r="AG88">
        <f t="shared" si="5"/>
        <v>15.086064</v>
      </c>
      <c r="AI88" s="75">
        <f>PXIL!L88</f>
        <v>0</v>
      </c>
      <c r="AJ88" s="75">
        <f>PXIL!R88</f>
        <v>0</v>
      </c>
      <c r="AK88" s="75">
        <f>RTM_IEX!L88</f>
        <v>15.22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0.12548800000000002</v>
      </c>
      <c r="AD90">
        <f t="shared" si="4"/>
        <v>14.134511999999999</v>
      </c>
      <c r="AE90">
        <f>'IDT-1'!D90</f>
        <v>0</v>
      </c>
      <c r="AF90" s="26"/>
      <c r="AG90">
        <f t="shared" si="5"/>
        <v>14.134511999999999</v>
      </c>
      <c r="AI90" s="75">
        <f>PXIL!L90</f>
        <v>0</v>
      </c>
      <c r="AJ90" s="75">
        <f>PXIL!R90</f>
        <v>0</v>
      </c>
      <c r="AK90" s="75">
        <f>RTM_IEX!L90</f>
        <v>14.26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0.11616</v>
      </c>
      <c r="AD91">
        <f t="shared" si="4"/>
        <v>13.083839999999999</v>
      </c>
      <c r="AE91">
        <f>'IDT-1'!D91</f>
        <v>0</v>
      </c>
      <c r="AF91" s="26"/>
      <c r="AG91">
        <f t="shared" si="5"/>
        <v>13.083839999999999</v>
      </c>
      <c r="AI91" s="75">
        <f>PXIL!L91</f>
        <v>0</v>
      </c>
      <c r="AJ91" s="75">
        <f>PXIL!R91</f>
        <v>0</v>
      </c>
      <c r="AK91" s="75">
        <f>RTM_IEX!L91</f>
        <v>13.2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0.11193600000000001</v>
      </c>
      <c r="AD92">
        <f t="shared" si="4"/>
        <v>12.608064000000001</v>
      </c>
      <c r="AE92">
        <f>'IDT-1'!D92</f>
        <v>0</v>
      </c>
      <c r="AF92" s="26"/>
      <c r="AG92">
        <f t="shared" si="5"/>
        <v>12.608064000000001</v>
      </c>
      <c r="AI92" s="75">
        <f>PXIL!L92</f>
        <v>0</v>
      </c>
      <c r="AJ92" s="75">
        <f>PXIL!R92</f>
        <v>0</v>
      </c>
      <c r="AK92" s="75">
        <f>RTM_IEX!L92</f>
        <v>12.72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0.108504</v>
      </c>
      <c r="AD93">
        <f t="shared" si="4"/>
        <v>12.221496</v>
      </c>
      <c r="AE93">
        <f>'IDT-1'!D93</f>
        <v>0</v>
      </c>
      <c r="AF93" s="26"/>
      <c r="AG93">
        <f t="shared" si="5"/>
        <v>12.221496</v>
      </c>
      <c r="AI93" s="75">
        <f>PXIL!L93</f>
        <v>0</v>
      </c>
      <c r="AJ93" s="75">
        <f>PXIL!R93</f>
        <v>0</v>
      </c>
      <c r="AK93" s="75">
        <f>RTM_IEX!L93</f>
        <v>12.33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0.10084800000000001</v>
      </c>
      <c r="AD94">
        <f t="shared" si="4"/>
        <v>11.359152000000002</v>
      </c>
      <c r="AE94">
        <f>'IDT-1'!D94</f>
        <v>0</v>
      </c>
      <c r="AF94" s="26"/>
      <c r="AG94">
        <f t="shared" si="5"/>
        <v>11.359152000000002</v>
      </c>
      <c r="AI94" s="75">
        <f>PXIL!L94</f>
        <v>0</v>
      </c>
      <c r="AJ94" s="75">
        <f>PXIL!R94</f>
        <v>0</v>
      </c>
      <c r="AK94" s="75">
        <f>RTM_IEX!L94</f>
        <v>11.46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0.10005600000000001</v>
      </c>
      <c r="AD95">
        <f t="shared" si="4"/>
        <v>11.269943999999999</v>
      </c>
      <c r="AE95">
        <f>'IDT-1'!D95</f>
        <v>0</v>
      </c>
      <c r="AF95" s="26"/>
      <c r="AG95">
        <f t="shared" si="5"/>
        <v>11.269943999999999</v>
      </c>
      <c r="AI95" s="75">
        <f>PXIL!L95</f>
        <v>0</v>
      </c>
      <c r="AJ95" s="75">
        <f>PXIL!R95</f>
        <v>0</v>
      </c>
      <c r="AK95" s="75">
        <f>RTM_IEX!L95</f>
        <v>11.37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9.6624000000000015E-2</v>
      </c>
      <c r="AD96">
        <f t="shared" si="4"/>
        <v>10.883376</v>
      </c>
      <c r="AE96">
        <f>'IDT-1'!D96</f>
        <v>0</v>
      </c>
      <c r="AF96" s="26"/>
      <c r="AG96">
        <f t="shared" si="5"/>
        <v>10.883376</v>
      </c>
      <c r="AI96" s="75">
        <f>PXIL!L96</f>
        <v>0</v>
      </c>
      <c r="AJ96" s="75">
        <f>PXIL!R96</f>
        <v>0</v>
      </c>
      <c r="AK96" s="75">
        <f>RTM_IEX!L96</f>
        <v>10.98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9.4072000000000003E-2</v>
      </c>
      <c r="AD97">
        <f t="shared" si="4"/>
        <v>10.595927999999999</v>
      </c>
      <c r="AE97">
        <f>'IDT-1'!D97</f>
        <v>0</v>
      </c>
      <c r="AF97" s="26"/>
      <c r="AG97">
        <f t="shared" si="5"/>
        <v>10.595927999999999</v>
      </c>
      <c r="AI97" s="75">
        <f>PXIL!L97</f>
        <v>0</v>
      </c>
      <c r="AJ97" s="75">
        <f>PXIL!R97</f>
        <v>0</v>
      </c>
      <c r="AK97" s="75">
        <f>RTM_IEX!L97</f>
        <v>10.69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9.3280000000000002E-2</v>
      </c>
      <c r="AD98">
        <f t="shared" si="4"/>
        <v>10.50672</v>
      </c>
      <c r="AE98">
        <f>'IDT-1'!D98</f>
        <v>0</v>
      </c>
      <c r="AF98" s="26"/>
      <c r="AG98">
        <f t="shared" si="5"/>
        <v>10.50672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6.1585000000000015E-2</v>
      </c>
      <c r="AB99" s="117">
        <f t="shared" si="6"/>
        <v>0</v>
      </c>
      <c r="AC99">
        <f t="shared" si="6"/>
        <v>3.2484099999999993E-3</v>
      </c>
      <c r="AD99">
        <f t="shared" si="6"/>
        <v>0.36588908999999997</v>
      </c>
      <c r="AE99">
        <f t="shared" ref="AE99:AR99" si="7">SUM(AE3:AE98)/4000</f>
        <v>0</v>
      </c>
      <c r="AG99">
        <f t="shared" si="7"/>
        <v>0.36588908999999997</v>
      </c>
      <c r="AI99">
        <f t="shared" si="7"/>
        <v>0</v>
      </c>
      <c r="AJ99">
        <f t="shared" si="7"/>
        <v>0</v>
      </c>
      <c r="AK99">
        <f t="shared" si="7"/>
        <v>0.30755250000000001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14.446417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0.12968046960000001</v>
      </c>
      <c r="AD3">
        <f>SUM(B3:AB3,AI3:AR3)-AC3</f>
        <v>14.606736530399999</v>
      </c>
      <c r="AE3">
        <v>0</v>
      </c>
      <c r="AF3" s="26"/>
      <c r="AG3">
        <f>SUM(AD3:AF3)</f>
        <v>14.606736530399999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0.28999999999999998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14.446417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0.13557646960000003</v>
      </c>
      <c r="AD4">
        <f t="shared" ref="AD4:AD67" si="1">SUM(B4:AB4,AI4:AR4)-AC4</f>
        <v>15.270840530400001</v>
      </c>
      <c r="AE4">
        <v>0</v>
      </c>
      <c r="AF4" s="26"/>
      <c r="AG4">
        <f t="shared" ref="AG4:AG67" si="2">SUM(AD4:AF4)</f>
        <v>15.270840530400001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0.96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14.412545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0.12683039600000001</v>
      </c>
      <c r="AD5">
        <f t="shared" si="1"/>
        <v>14.285714603999999</v>
      </c>
      <c r="AE5">
        <v>0</v>
      </c>
      <c r="AF5" s="26"/>
      <c r="AG5">
        <f t="shared" si="2"/>
        <v>14.285714603999999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14.446417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0.13900846960000002</v>
      </c>
      <c r="AD6">
        <f t="shared" si="1"/>
        <v>15.6574085304</v>
      </c>
      <c r="AE6">
        <v>0</v>
      </c>
      <c r="AF6" s="26"/>
      <c r="AG6">
        <f t="shared" si="2"/>
        <v>15.6574085304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1.35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14.446417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0.12800846960000001</v>
      </c>
      <c r="AD7">
        <f t="shared" si="1"/>
        <v>14.418408530400001</v>
      </c>
      <c r="AE7">
        <v>0</v>
      </c>
      <c r="AF7" s="26"/>
      <c r="AG7">
        <f t="shared" si="2"/>
        <v>14.418408530400001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0.1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14.230444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0.12522790720000002</v>
      </c>
      <c r="AD8">
        <f t="shared" si="1"/>
        <v>14.105216092800001</v>
      </c>
      <c r="AE8">
        <v>0</v>
      </c>
      <c r="AF8" s="26"/>
      <c r="AG8">
        <f t="shared" si="2"/>
        <v>14.105216092800001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14.446417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0.14068046960000002</v>
      </c>
      <c r="AD9">
        <f t="shared" si="1"/>
        <v>15.8457365304</v>
      </c>
      <c r="AE9">
        <v>0</v>
      </c>
      <c r="AF9" s="26"/>
      <c r="AG9">
        <f t="shared" si="2"/>
        <v>15.8457365304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1.54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12.486812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0.1098839456</v>
      </c>
      <c r="AD10">
        <f t="shared" si="1"/>
        <v>12.3769280544</v>
      </c>
      <c r="AE10">
        <v>0</v>
      </c>
      <c r="AF10" s="26"/>
      <c r="AG10">
        <f t="shared" si="2"/>
        <v>12.3769280544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14.036160000000001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0.12351820800000002</v>
      </c>
      <c r="AD11">
        <f t="shared" si="1"/>
        <v>13.912641792000001</v>
      </c>
      <c r="AE11">
        <v>0</v>
      </c>
      <c r="AF11" s="26"/>
      <c r="AG11">
        <f t="shared" si="2"/>
        <v>13.912641792000001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13.977814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0.12300476320000001</v>
      </c>
      <c r="AD12">
        <f t="shared" si="1"/>
        <v>13.8548092368</v>
      </c>
      <c r="AE12">
        <v>0</v>
      </c>
      <c r="AF12" s="26"/>
      <c r="AG12">
        <f t="shared" si="2"/>
        <v>13.8548092368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14.446417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0.13733646960000001</v>
      </c>
      <c r="AD13">
        <f t="shared" si="1"/>
        <v>15.469080530400001</v>
      </c>
      <c r="AE13">
        <v>0</v>
      </c>
      <c r="AF13" s="26"/>
      <c r="AG13">
        <f t="shared" si="2"/>
        <v>15.469080530400001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1.1599999999999999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14.174246999999999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0.1247333736</v>
      </c>
      <c r="AD14">
        <f t="shared" si="1"/>
        <v>14.0495136264</v>
      </c>
      <c r="AE14">
        <v>0</v>
      </c>
      <c r="AF14" s="26"/>
      <c r="AG14">
        <f t="shared" si="2"/>
        <v>14.0495136264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0.12712846960000002</v>
      </c>
      <c r="AD15">
        <f t="shared" si="1"/>
        <v>14.3192885304</v>
      </c>
      <c r="AE15">
        <v>0</v>
      </c>
      <c r="AF15" s="26"/>
      <c r="AG15">
        <f t="shared" si="2"/>
        <v>14.3192885304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14.446417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0.12712846960000002</v>
      </c>
      <c r="AD16">
        <f t="shared" si="1"/>
        <v>14.3192885304</v>
      </c>
      <c r="AE16">
        <v>0</v>
      </c>
      <c r="AF16" s="26"/>
      <c r="AG16">
        <f t="shared" si="2"/>
        <v>14.3192885304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13.234871999999999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0.11646687360000001</v>
      </c>
      <c r="AD17">
        <f t="shared" si="1"/>
        <v>13.118405126399999</v>
      </c>
      <c r="AE17">
        <v>0</v>
      </c>
      <c r="AF17" s="26"/>
      <c r="AG17">
        <f t="shared" si="2"/>
        <v>13.118405126399999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13.83676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0.121763488</v>
      </c>
      <c r="AD18">
        <f t="shared" si="1"/>
        <v>13.714996512000001</v>
      </c>
      <c r="AE18">
        <v>0</v>
      </c>
      <c r="AF18" s="26"/>
      <c r="AG18">
        <f t="shared" si="2"/>
        <v>13.714996512000001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0.18054446960000003</v>
      </c>
      <c r="AD19">
        <f t="shared" si="1"/>
        <v>20.3358725304</v>
      </c>
      <c r="AE19">
        <v>0</v>
      </c>
      <c r="AF19" s="26"/>
      <c r="AG19">
        <f t="shared" si="2"/>
        <v>20.3358725304</v>
      </c>
      <c r="AI19" s="75">
        <f>PXIL!M19</f>
        <v>0</v>
      </c>
      <c r="AJ19" s="75">
        <f>PXIL!S19</f>
        <v>0</v>
      </c>
      <c r="AK19" s="75">
        <f>RTM_IEX!M19</f>
        <v>5.78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0.28999999999999998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0.18476846960000004</v>
      </c>
      <c r="AD20">
        <f t="shared" si="1"/>
        <v>20.811648530399999</v>
      </c>
      <c r="AE20">
        <v>0</v>
      </c>
      <c r="AF20" s="26"/>
      <c r="AG20">
        <f t="shared" si="2"/>
        <v>20.811648530399999</v>
      </c>
      <c r="AI20" s="75">
        <f>PXIL!M20</f>
        <v>0</v>
      </c>
      <c r="AJ20" s="75">
        <f>PXIL!S20</f>
        <v>0</v>
      </c>
      <c r="AK20" s="75">
        <f>RTM_IEX!M20</f>
        <v>5.78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0.77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0.14578446960000002</v>
      </c>
      <c r="AD21">
        <f t="shared" si="1"/>
        <v>16.420632530400002</v>
      </c>
      <c r="AE21">
        <v>0</v>
      </c>
      <c r="AF21" s="26"/>
      <c r="AG21">
        <f t="shared" si="2"/>
        <v>16.420632530400002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2.12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0.15845646960000001</v>
      </c>
      <c r="AD22">
        <f t="shared" si="1"/>
        <v>17.847960530399998</v>
      </c>
      <c r="AE22">
        <v>0</v>
      </c>
      <c r="AF22" s="26"/>
      <c r="AG22">
        <f t="shared" si="2"/>
        <v>17.847960530399998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3.56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0.20008046960000003</v>
      </c>
      <c r="AD23">
        <f t="shared" si="1"/>
        <v>22.5363365304</v>
      </c>
      <c r="AE23">
        <v>0</v>
      </c>
      <c r="AF23" s="26"/>
      <c r="AG23">
        <f t="shared" si="2"/>
        <v>22.5363365304</v>
      </c>
      <c r="AI23" s="75">
        <f>PXIL!M23</f>
        <v>0</v>
      </c>
      <c r="AJ23" s="75">
        <f>PXIL!S23</f>
        <v>0</v>
      </c>
      <c r="AK23" s="75">
        <f>RTM_IEX!M23</f>
        <v>4.82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3.47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0.20263246960000003</v>
      </c>
      <c r="AD24">
        <f t="shared" si="1"/>
        <v>22.823784530400001</v>
      </c>
      <c r="AE24">
        <v>0</v>
      </c>
      <c r="AF24" s="26"/>
      <c r="AG24">
        <f t="shared" si="2"/>
        <v>22.823784530400001</v>
      </c>
      <c r="AI24" s="75">
        <f>PXIL!M24</f>
        <v>0</v>
      </c>
      <c r="AJ24" s="75">
        <f>PXIL!S24</f>
        <v>0</v>
      </c>
      <c r="AK24" s="75">
        <f>RTM_IEX!M24</f>
        <v>4.82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3.76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0.21618446960000004</v>
      </c>
      <c r="AD25">
        <f t="shared" si="1"/>
        <v>24.3502325304</v>
      </c>
      <c r="AE25">
        <v>0</v>
      </c>
      <c r="AF25" s="26"/>
      <c r="AG25">
        <f t="shared" si="2"/>
        <v>24.3502325304</v>
      </c>
      <c r="AI25" s="75">
        <f>PXIL!M25</f>
        <v>0</v>
      </c>
      <c r="AJ25" s="75">
        <f>PXIL!S25</f>
        <v>0</v>
      </c>
      <c r="AK25" s="75">
        <f>RTM_IEX!M25</f>
        <v>4.82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0.16021646960000002</v>
      </c>
      <c r="AD26">
        <f t="shared" si="1"/>
        <v>18.0462005304</v>
      </c>
      <c r="AE26">
        <v>0</v>
      </c>
      <c r="AF26" s="26"/>
      <c r="AG26">
        <f t="shared" si="2"/>
        <v>18.0462005304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3.76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0.15344046959999999</v>
      </c>
      <c r="AD27">
        <f t="shared" si="1"/>
        <v>17.282976530399999</v>
      </c>
      <c r="AE27">
        <v>0</v>
      </c>
      <c r="AF27" s="26"/>
      <c r="AG27">
        <f t="shared" si="2"/>
        <v>17.282976530399999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0.19664846960000004</v>
      </c>
      <c r="AD28">
        <f t="shared" si="1"/>
        <v>22.149768530400003</v>
      </c>
      <c r="AE28">
        <v>0</v>
      </c>
      <c r="AF28" s="26"/>
      <c r="AG28">
        <f t="shared" si="2"/>
        <v>22.149768530400003</v>
      </c>
      <c r="AI28" s="75">
        <f>PXIL!M28</f>
        <v>0</v>
      </c>
      <c r="AJ28" s="75">
        <f>PXIL!S28</f>
        <v>0</v>
      </c>
      <c r="AK28" s="75">
        <f>RTM_IEX!M28</f>
        <v>4.82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5.78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0.22040846960000005</v>
      </c>
      <c r="AD29">
        <f t="shared" si="1"/>
        <v>24.826008530400003</v>
      </c>
      <c r="AE29">
        <v>0</v>
      </c>
      <c r="AF29" s="26"/>
      <c r="AG29">
        <f t="shared" si="2"/>
        <v>24.826008530400003</v>
      </c>
      <c r="AI29" s="75">
        <f>PXIL!M29</f>
        <v>0</v>
      </c>
      <c r="AJ29" s="75">
        <f>PXIL!S29</f>
        <v>0</v>
      </c>
      <c r="AK29" s="75">
        <f>RTM_IEX!M29</f>
        <v>4.82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4.62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0.21020046960000002</v>
      </c>
      <c r="AD30">
        <f t="shared" si="1"/>
        <v>23.676216530400001</v>
      </c>
      <c r="AE30">
        <v>0</v>
      </c>
      <c r="AF30" s="26"/>
      <c r="AG30">
        <f t="shared" si="2"/>
        <v>23.676216530400001</v>
      </c>
      <c r="AI30" s="75">
        <f>PXIL!M30</f>
        <v>0</v>
      </c>
      <c r="AJ30" s="75">
        <f>PXIL!S30</f>
        <v>0</v>
      </c>
      <c r="AK30" s="75">
        <f>RTM_IEX!M30</f>
        <v>4.82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0.20342446960000005</v>
      </c>
      <c r="AD31">
        <f t="shared" si="1"/>
        <v>22.9129925304</v>
      </c>
      <c r="AE31">
        <v>0</v>
      </c>
      <c r="AF31" s="26"/>
      <c r="AG31">
        <f t="shared" si="2"/>
        <v>22.9129925304</v>
      </c>
      <c r="AI31" s="75">
        <f>PXIL!M31</f>
        <v>0</v>
      </c>
      <c r="AJ31" s="75">
        <f>PXIL!S31</f>
        <v>0</v>
      </c>
      <c r="AK31" s="75">
        <f>RTM_IEX!M31</f>
        <v>2.89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5.78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0.20342446960000005</v>
      </c>
      <c r="AD32">
        <f t="shared" si="1"/>
        <v>22.9129925304</v>
      </c>
      <c r="AE32">
        <v>0</v>
      </c>
      <c r="AF32" s="26"/>
      <c r="AG32">
        <f t="shared" si="2"/>
        <v>22.9129925304</v>
      </c>
      <c r="AI32" s="75">
        <f>PXIL!M32</f>
        <v>0</v>
      </c>
      <c r="AJ32" s="75">
        <f>PXIL!S32</f>
        <v>0</v>
      </c>
      <c r="AK32" s="75">
        <f>RTM_IEX!M32</f>
        <v>2.89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0.20087246960000002</v>
      </c>
      <c r="AD33">
        <f t="shared" si="1"/>
        <v>22.625544530399999</v>
      </c>
      <c r="AE33">
        <v>0</v>
      </c>
      <c r="AF33" s="26"/>
      <c r="AG33">
        <f t="shared" si="2"/>
        <v>22.625544530399999</v>
      </c>
      <c r="AI33" s="75">
        <f>PXIL!M33</f>
        <v>0</v>
      </c>
      <c r="AJ33" s="75">
        <f>PXIL!S33</f>
        <v>0</v>
      </c>
      <c r="AK33" s="75">
        <f>RTM_IEX!M33</f>
        <v>4.82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0.19330446960000003</v>
      </c>
      <c r="AD34">
        <f t="shared" si="1"/>
        <v>21.773112530399999</v>
      </c>
      <c r="AE34">
        <v>0</v>
      </c>
      <c r="AF34" s="26"/>
      <c r="AG34">
        <f t="shared" si="2"/>
        <v>21.773112530399999</v>
      </c>
      <c r="AI34" s="75">
        <f>PXIL!M34</f>
        <v>0</v>
      </c>
      <c r="AJ34" s="75">
        <f>PXIL!S34</f>
        <v>0</v>
      </c>
      <c r="AK34" s="75">
        <f>RTM_IEX!M34</f>
        <v>4.82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0.2381844696</v>
      </c>
      <c r="AD35">
        <f t="shared" si="1"/>
        <v>26.828232530400001</v>
      </c>
      <c r="AE35">
        <v>0</v>
      </c>
      <c r="AF35" s="26"/>
      <c r="AG35">
        <f t="shared" si="2"/>
        <v>26.828232530400001</v>
      </c>
      <c r="AI35" s="75">
        <f>PXIL!M35</f>
        <v>0</v>
      </c>
      <c r="AJ35" s="75">
        <f>PXIL!S35</f>
        <v>0</v>
      </c>
      <c r="AK35" s="75">
        <f>RTM_IEX!M35</f>
        <v>9.6300000000000008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4.1399999999999997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0.24830446960000002</v>
      </c>
      <c r="AD36">
        <f t="shared" si="1"/>
        <v>27.968112530399999</v>
      </c>
      <c r="AE36">
        <v>0</v>
      </c>
      <c r="AF36" s="26"/>
      <c r="AG36">
        <f t="shared" si="2"/>
        <v>27.968112530399999</v>
      </c>
      <c r="AI36" s="75">
        <f>PXIL!M36</f>
        <v>0</v>
      </c>
      <c r="AJ36" s="75">
        <f>PXIL!S36</f>
        <v>0</v>
      </c>
      <c r="AK36" s="75">
        <f>RTM_IEX!M36</f>
        <v>9.6300000000000008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2.2200000000000002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0.23140846960000003</v>
      </c>
      <c r="AD37">
        <f t="shared" si="1"/>
        <v>26.065008530399997</v>
      </c>
      <c r="AE37">
        <v>0</v>
      </c>
      <c r="AF37" s="26"/>
      <c r="AG37">
        <f t="shared" si="2"/>
        <v>26.065008530399997</v>
      </c>
      <c r="AI37" s="75">
        <f>PXIL!M37</f>
        <v>0</v>
      </c>
      <c r="AJ37" s="75">
        <f>PXIL!S37</f>
        <v>0</v>
      </c>
      <c r="AK37" s="75">
        <f>RTM_IEX!M37</f>
        <v>9.6300000000000008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0.24496046960000004</v>
      </c>
      <c r="AD38">
        <f t="shared" si="1"/>
        <v>27.591456530400006</v>
      </c>
      <c r="AE38">
        <v>0</v>
      </c>
      <c r="AF38" s="26"/>
      <c r="AG38">
        <f t="shared" si="2"/>
        <v>27.591456530400006</v>
      </c>
      <c r="AI38" s="75">
        <f>PXIL!M38</f>
        <v>0</v>
      </c>
      <c r="AJ38" s="75">
        <f>PXIL!S38</f>
        <v>0</v>
      </c>
      <c r="AK38" s="75">
        <f>RTM_IEX!M38</f>
        <v>9.6300000000000008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1.1599999999999999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0.19664846960000001</v>
      </c>
      <c r="AD39">
        <f t="shared" si="1"/>
        <v>22.149768530400003</v>
      </c>
      <c r="AE39">
        <v>0</v>
      </c>
      <c r="AF39" s="26"/>
      <c r="AG39">
        <f t="shared" si="2"/>
        <v>22.149768530400003</v>
      </c>
      <c r="AI39" s="75">
        <f>PXIL!M39</f>
        <v>0</v>
      </c>
      <c r="AJ39" s="75">
        <f>PXIL!S39</f>
        <v>0</v>
      </c>
      <c r="AK39" s="75">
        <f>RTM_IEX!M39</f>
        <v>6.74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1.54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0.1999924696</v>
      </c>
      <c r="AD40">
        <f t="shared" si="1"/>
        <v>22.526424530399996</v>
      </c>
      <c r="AE40">
        <v>0</v>
      </c>
      <c r="AF40" s="26"/>
      <c r="AG40">
        <f t="shared" si="2"/>
        <v>22.526424530399996</v>
      </c>
      <c r="AI40" s="75">
        <f>PXIL!M40</f>
        <v>0</v>
      </c>
      <c r="AJ40" s="75">
        <f>PXIL!S40</f>
        <v>0</v>
      </c>
      <c r="AK40" s="75">
        <f>RTM_IEX!M40</f>
        <v>6.74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3.37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0.21609646960000004</v>
      </c>
      <c r="AD41">
        <f t="shared" si="1"/>
        <v>24.340320530400003</v>
      </c>
      <c r="AE41">
        <v>0</v>
      </c>
      <c r="AF41" s="26"/>
      <c r="AG41">
        <f t="shared" si="2"/>
        <v>24.340320530400003</v>
      </c>
      <c r="AI41" s="75">
        <f>PXIL!M41</f>
        <v>0</v>
      </c>
      <c r="AJ41" s="75">
        <f>PXIL!S41</f>
        <v>0</v>
      </c>
      <c r="AK41" s="75">
        <f>RTM_IEX!M41</f>
        <v>6.74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4.43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0.20852846960000002</v>
      </c>
      <c r="AD42">
        <f t="shared" si="1"/>
        <v>23.487888530399999</v>
      </c>
      <c r="AE42">
        <v>0</v>
      </c>
      <c r="AF42" s="26"/>
      <c r="AG42">
        <f t="shared" si="2"/>
        <v>23.487888530399999</v>
      </c>
      <c r="AI42" s="75">
        <f>PXIL!M42</f>
        <v>0</v>
      </c>
      <c r="AJ42" s="75">
        <f>PXIL!S42</f>
        <v>0</v>
      </c>
      <c r="AK42" s="75">
        <f>RTM_IEX!M42</f>
        <v>4.82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2.41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0.19075246960000003</v>
      </c>
      <c r="AD43">
        <f t="shared" si="1"/>
        <v>21.485664530400001</v>
      </c>
      <c r="AE43">
        <v>0</v>
      </c>
      <c r="AF43" s="26"/>
      <c r="AG43">
        <f t="shared" si="2"/>
        <v>21.485664530400001</v>
      </c>
      <c r="AI43" s="75">
        <f>PXIL!M43</f>
        <v>0</v>
      </c>
      <c r="AJ43" s="75">
        <f>PXIL!S43</f>
        <v>0</v>
      </c>
      <c r="AK43" s="75">
        <f>RTM_IEX!M43</f>
        <v>4.82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0.19330446960000003</v>
      </c>
      <c r="AD44">
        <f t="shared" si="1"/>
        <v>21.773112530399999</v>
      </c>
      <c r="AE44">
        <v>0</v>
      </c>
      <c r="AF44" s="26"/>
      <c r="AG44">
        <f t="shared" si="2"/>
        <v>21.773112530399999</v>
      </c>
      <c r="AI44" s="75">
        <f>PXIL!M44</f>
        <v>0</v>
      </c>
      <c r="AJ44" s="75">
        <f>PXIL!S44</f>
        <v>0</v>
      </c>
      <c r="AK44" s="75">
        <f>RTM_IEX!M44</f>
        <v>4.82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0.15344046959999999</v>
      </c>
      <c r="AD45">
        <f t="shared" si="1"/>
        <v>17.282976530399999</v>
      </c>
      <c r="AE45">
        <v>0</v>
      </c>
      <c r="AF45" s="26"/>
      <c r="AG45">
        <f t="shared" si="2"/>
        <v>17.282976530399999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0.13645646960000002</v>
      </c>
      <c r="AD46">
        <f t="shared" si="1"/>
        <v>15.3699605304</v>
      </c>
      <c r="AE46">
        <v>0</v>
      </c>
      <c r="AF46" s="26"/>
      <c r="AG46">
        <f t="shared" si="2"/>
        <v>15.3699605304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0.16699246960000003</v>
      </c>
      <c r="AD47">
        <f t="shared" si="1"/>
        <v>18.809424530400001</v>
      </c>
      <c r="AE47">
        <v>0</v>
      </c>
      <c r="AF47" s="26"/>
      <c r="AG47">
        <f t="shared" si="2"/>
        <v>18.809424530400001</v>
      </c>
      <c r="AI47" s="75">
        <f>PXIL!M47</f>
        <v>0</v>
      </c>
      <c r="AJ47" s="75">
        <f>PXIL!S47</f>
        <v>0</v>
      </c>
      <c r="AK47" s="75">
        <f>RTM_IEX!M47</f>
        <v>1.93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0.28999999999999998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0.16356046960000001</v>
      </c>
      <c r="AD48">
        <f t="shared" si="1"/>
        <v>18.422856530400001</v>
      </c>
      <c r="AE48">
        <v>0</v>
      </c>
      <c r="AF48" s="26"/>
      <c r="AG48">
        <f t="shared" si="2"/>
        <v>18.422856530400001</v>
      </c>
      <c r="AI48" s="75">
        <f>PXIL!M48</f>
        <v>0</v>
      </c>
      <c r="AJ48" s="75">
        <f>PXIL!S48</f>
        <v>0</v>
      </c>
      <c r="AK48" s="75">
        <f>RTM_IEX!M48</f>
        <v>3.85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0.17200846959999999</v>
      </c>
      <c r="AD49">
        <f t="shared" si="1"/>
        <v>19.3744085304</v>
      </c>
      <c r="AE49">
        <v>0</v>
      </c>
      <c r="AF49" s="26"/>
      <c r="AG49">
        <f t="shared" si="2"/>
        <v>19.3744085304</v>
      </c>
      <c r="AI49" s="75">
        <f>PXIL!M49</f>
        <v>0</v>
      </c>
      <c r="AJ49" s="75">
        <f>PXIL!S49</f>
        <v>0</v>
      </c>
      <c r="AK49" s="75">
        <f>RTM_IEX!M49</f>
        <v>3.85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3.56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0.1923364696</v>
      </c>
      <c r="AD50">
        <f t="shared" si="1"/>
        <v>21.6640805304</v>
      </c>
      <c r="AE50">
        <v>0</v>
      </c>
      <c r="AF50" s="26"/>
      <c r="AG50">
        <f t="shared" si="2"/>
        <v>21.6640805304</v>
      </c>
      <c r="AI50" s="75">
        <f>PXIL!M50</f>
        <v>0</v>
      </c>
      <c r="AJ50" s="75">
        <f>PXIL!S50</f>
        <v>0</v>
      </c>
      <c r="AK50" s="75">
        <f>RTM_IEX!M50</f>
        <v>3.85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0.20087246960000002</v>
      </c>
      <c r="AD51">
        <f t="shared" si="1"/>
        <v>22.625544530400003</v>
      </c>
      <c r="AE51">
        <v>0</v>
      </c>
      <c r="AF51" s="26"/>
      <c r="AG51">
        <f t="shared" si="2"/>
        <v>22.625544530400003</v>
      </c>
      <c r="AI51" s="75">
        <f>PXIL!M51</f>
        <v>0</v>
      </c>
      <c r="AJ51" s="75">
        <f>PXIL!S51</f>
        <v>0</v>
      </c>
      <c r="AK51" s="75">
        <f>RTM_IEX!M51</f>
        <v>3.85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9.5399999999999991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0.23651246960000002</v>
      </c>
      <c r="AD52">
        <f t="shared" si="1"/>
        <v>26.639904530399999</v>
      </c>
      <c r="AE52">
        <v>0</v>
      </c>
      <c r="AF52" s="26"/>
      <c r="AG52">
        <f t="shared" si="2"/>
        <v>26.639904530399999</v>
      </c>
      <c r="AI52" s="75">
        <f>PXIL!M52</f>
        <v>0</v>
      </c>
      <c r="AJ52" s="75">
        <f>PXIL!S52</f>
        <v>0</v>
      </c>
      <c r="AK52" s="75">
        <f>RTM_IEX!M52</f>
        <v>2.89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1.83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0.18564846960000003</v>
      </c>
      <c r="AD53">
        <f t="shared" si="1"/>
        <v>20.910768530400002</v>
      </c>
      <c r="AE53">
        <v>0</v>
      </c>
      <c r="AF53" s="26"/>
      <c r="AG53">
        <f t="shared" si="2"/>
        <v>20.910768530400002</v>
      </c>
      <c r="AI53" s="75">
        <f>PXIL!M53</f>
        <v>0</v>
      </c>
      <c r="AJ53" s="75">
        <f>PXIL!S53</f>
        <v>0</v>
      </c>
      <c r="AK53" s="75">
        <f>RTM_IEX!M53</f>
        <v>4.82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0.24240846960000001</v>
      </c>
      <c r="AD54">
        <f t="shared" si="1"/>
        <v>27.304008530399997</v>
      </c>
      <c r="AE54">
        <v>0</v>
      </c>
      <c r="AF54" s="26"/>
      <c r="AG54">
        <f t="shared" si="2"/>
        <v>27.304008530399997</v>
      </c>
      <c r="AI54" s="75">
        <f>PXIL!M54</f>
        <v>0</v>
      </c>
      <c r="AJ54" s="75">
        <f>PXIL!S54</f>
        <v>0</v>
      </c>
      <c r="AK54" s="75">
        <f>RTM_IEX!M54</f>
        <v>9.6300000000000008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1.64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0.22630446960000003</v>
      </c>
      <c r="AD55">
        <f t="shared" si="1"/>
        <v>25.490112530400001</v>
      </c>
      <c r="AE55">
        <v>0</v>
      </c>
      <c r="AF55" s="26"/>
      <c r="AG55">
        <f t="shared" si="2"/>
        <v>25.490112530400001</v>
      </c>
      <c r="AI55" s="75">
        <f>PXIL!M55</f>
        <v>0</v>
      </c>
      <c r="AJ55" s="75">
        <f>PXIL!S55</f>
        <v>0</v>
      </c>
      <c r="AK55" s="75">
        <f>RTM_IEX!M55</f>
        <v>9.6300000000000008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3.37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0.24161646960000005</v>
      </c>
      <c r="AD56">
        <f t="shared" si="1"/>
        <v>27.214800530400002</v>
      </c>
      <c r="AE56">
        <v>0</v>
      </c>
      <c r="AF56" s="26"/>
      <c r="AG56">
        <f t="shared" si="2"/>
        <v>27.214800530400002</v>
      </c>
      <c r="AI56" s="75">
        <f>PXIL!M56</f>
        <v>0</v>
      </c>
      <c r="AJ56" s="75">
        <f>PXIL!S56</f>
        <v>0</v>
      </c>
      <c r="AK56" s="75">
        <f>RTM_IEX!M56</f>
        <v>9.64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2.89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0.23730446960000004</v>
      </c>
      <c r="AD57">
        <f t="shared" si="1"/>
        <v>26.729112530399998</v>
      </c>
      <c r="AE57">
        <v>0</v>
      </c>
      <c r="AF57" s="26"/>
      <c r="AG57">
        <f t="shared" si="2"/>
        <v>26.729112530399998</v>
      </c>
      <c r="AI57" s="75">
        <f>PXIL!M57</f>
        <v>0</v>
      </c>
      <c r="AJ57" s="75">
        <f>PXIL!S57</f>
        <v>0</v>
      </c>
      <c r="AK57" s="75">
        <f>RTM_IEX!M57</f>
        <v>9.6300000000000008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0.21785646960000002</v>
      </c>
      <c r="AD58">
        <f t="shared" si="1"/>
        <v>24.538560530399998</v>
      </c>
      <c r="AE58">
        <v>0</v>
      </c>
      <c r="AF58" s="26"/>
      <c r="AG58">
        <f t="shared" si="2"/>
        <v>24.538560530399998</v>
      </c>
      <c r="AI58" s="75">
        <f>PXIL!M58</f>
        <v>0</v>
      </c>
      <c r="AJ58" s="75">
        <f>PXIL!S58</f>
        <v>0</v>
      </c>
      <c r="AK58" s="75">
        <f>RTM_IEX!M58</f>
        <v>8.67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2.02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0.22964846960000002</v>
      </c>
      <c r="AD59">
        <f t="shared" si="1"/>
        <v>25.866768530400002</v>
      </c>
      <c r="AE59">
        <v>0</v>
      </c>
      <c r="AF59" s="26"/>
      <c r="AG59">
        <f t="shared" si="2"/>
        <v>25.866768530400002</v>
      </c>
      <c r="AI59" s="75">
        <f>PXIL!M59</f>
        <v>0</v>
      </c>
      <c r="AJ59" s="75">
        <f>PXIL!S59</f>
        <v>0</v>
      </c>
      <c r="AK59" s="75">
        <f>RTM_IEX!M59</f>
        <v>9.6300000000000008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4.05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0.24751246960000003</v>
      </c>
      <c r="AD60">
        <f t="shared" si="1"/>
        <v>27.878904530400003</v>
      </c>
      <c r="AE60">
        <v>0</v>
      </c>
      <c r="AF60" s="26"/>
      <c r="AG60">
        <f t="shared" si="2"/>
        <v>27.878904530400003</v>
      </c>
      <c r="AI60" s="75">
        <f>PXIL!M60</f>
        <v>0</v>
      </c>
      <c r="AJ60" s="75">
        <f>PXIL!S60</f>
        <v>0</v>
      </c>
      <c r="AK60" s="75">
        <f>RTM_IEX!M60</f>
        <v>9.6300000000000008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4.05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0.20518446960000003</v>
      </c>
      <c r="AD61">
        <f t="shared" si="1"/>
        <v>23.111232530400002</v>
      </c>
      <c r="AE61">
        <v>0</v>
      </c>
      <c r="AF61" s="26"/>
      <c r="AG61">
        <f t="shared" si="2"/>
        <v>23.111232530400002</v>
      </c>
      <c r="AI61" s="75">
        <f>PXIL!M61</f>
        <v>0</v>
      </c>
      <c r="AJ61" s="75">
        <f>PXIL!S61</f>
        <v>0</v>
      </c>
      <c r="AK61" s="75">
        <f>RTM_IEX!M61</f>
        <v>4.82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5.97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0.20509646960000003</v>
      </c>
      <c r="AD62">
        <f t="shared" si="1"/>
        <v>23.101320530399999</v>
      </c>
      <c r="AE62">
        <v>0</v>
      </c>
      <c r="AF62" s="26"/>
      <c r="AG62">
        <f t="shared" si="2"/>
        <v>23.101320530399999</v>
      </c>
      <c r="AI62" s="75">
        <f>PXIL!M62</f>
        <v>0</v>
      </c>
      <c r="AJ62" s="75">
        <f>PXIL!S62</f>
        <v>0</v>
      </c>
      <c r="AK62" s="75">
        <f>RTM_IEX!M62</f>
        <v>2.89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0.19576846960000002</v>
      </c>
      <c r="AD63">
        <f t="shared" si="1"/>
        <v>22.0506485304</v>
      </c>
      <c r="AE63">
        <v>0</v>
      </c>
      <c r="AF63" s="26"/>
      <c r="AG63">
        <f t="shared" si="2"/>
        <v>22.0506485304</v>
      </c>
      <c r="AI63" s="75">
        <f>PXIL!M63</f>
        <v>0</v>
      </c>
      <c r="AJ63" s="75">
        <f>PXIL!S63</f>
        <v>0</v>
      </c>
      <c r="AK63" s="75">
        <f>RTM_IEX!M63</f>
        <v>2.89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5.1100000000000003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0.20597646959999999</v>
      </c>
      <c r="AD64">
        <f t="shared" si="1"/>
        <v>23.200440530400002</v>
      </c>
      <c r="AE64">
        <v>0</v>
      </c>
      <c r="AF64" s="26"/>
      <c r="AG64">
        <f t="shared" si="2"/>
        <v>23.200440530400002</v>
      </c>
      <c r="AI64" s="75">
        <f>PXIL!M64</f>
        <v>0</v>
      </c>
      <c r="AJ64" s="75">
        <f>PXIL!S64</f>
        <v>0</v>
      </c>
      <c r="AK64" s="75">
        <f>RTM_IEX!M64</f>
        <v>3.85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9.5399999999999991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0.21530446960000002</v>
      </c>
      <c r="AD65">
        <f t="shared" si="1"/>
        <v>24.2511125304</v>
      </c>
      <c r="AE65">
        <v>0</v>
      </c>
      <c r="AF65" s="26"/>
      <c r="AG65">
        <f t="shared" si="2"/>
        <v>24.2511125304</v>
      </c>
      <c r="AI65" s="75">
        <f>PXIL!M65</f>
        <v>0</v>
      </c>
      <c r="AJ65" s="75">
        <f>PXIL!S65</f>
        <v>0</v>
      </c>
      <c r="AK65" s="75">
        <f>RTM_IEX!M65</f>
        <v>0.48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4.33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0.19911246960000004</v>
      </c>
      <c r="AD66">
        <f t="shared" si="1"/>
        <v>22.427304530400004</v>
      </c>
      <c r="AE66">
        <v>0</v>
      </c>
      <c r="AF66" s="26"/>
      <c r="AG66">
        <f t="shared" si="2"/>
        <v>22.427304530400004</v>
      </c>
      <c r="AI66" s="75">
        <f>PXIL!M66</f>
        <v>0</v>
      </c>
      <c r="AJ66" s="75">
        <f>PXIL!S66</f>
        <v>0</v>
      </c>
      <c r="AK66" s="75">
        <f>RTM_IEX!M66</f>
        <v>3.85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0.14912846960000001</v>
      </c>
      <c r="AD67">
        <f t="shared" si="1"/>
        <v>16.797288530399999</v>
      </c>
      <c r="AE67">
        <v>0</v>
      </c>
      <c r="AF67" s="26"/>
      <c r="AG67">
        <f t="shared" si="2"/>
        <v>16.797288530399999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3.37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0.19920046960000004</v>
      </c>
      <c r="AD68">
        <f t="shared" ref="AD68:AD98" si="4">SUM(B68:AB68,AI68:AR68)-AC68</f>
        <v>22.437216530400001</v>
      </c>
      <c r="AE68">
        <v>0</v>
      </c>
      <c r="AF68" s="26"/>
      <c r="AG68">
        <f t="shared" ref="AG68:AG98" si="5">SUM(AD68:AF68)</f>
        <v>22.437216530400001</v>
      </c>
      <c r="AI68" s="75">
        <f>PXIL!M68</f>
        <v>0</v>
      </c>
      <c r="AJ68" s="75">
        <f>PXIL!S68</f>
        <v>0</v>
      </c>
      <c r="AK68" s="75">
        <f>RTM_IEX!M68</f>
        <v>4.82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0.15423246960000003</v>
      </c>
      <c r="AD69">
        <f t="shared" si="4"/>
        <v>17.372184530400002</v>
      </c>
      <c r="AE69">
        <v>0</v>
      </c>
      <c r="AF69" s="26"/>
      <c r="AG69">
        <f t="shared" si="5"/>
        <v>17.372184530400002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0.15344046959999999</v>
      </c>
      <c r="AD70">
        <f t="shared" si="4"/>
        <v>17.282976530399999</v>
      </c>
      <c r="AE70">
        <v>0</v>
      </c>
      <c r="AF70" s="26"/>
      <c r="AG70">
        <f t="shared" si="5"/>
        <v>17.282976530399999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0.17033646960000001</v>
      </c>
      <c r="AD72">
        <f t="shared" si="4"/>
        <v>19.186080530400002</v>
      </c>
      <c r="AE72">
        <v>0</v>
      </c>
      <c r="AF72" s="26"/>
      <c r="AG72">
        <f t="shared" si="5"/>
        <v>19.186080530400002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0.15000846960000003</v>
      </c>
      <c r="AD73">
        <f t="shared" si="4"/>
        <v>16.896408530400002</v>
      </c>
      <c r="AE73">
        <v>0</v>
      </c>
      <c r="AF73" s="26"/>
      <c r="AG73">
        <f t="shared" si="5"/>
        <v>16.896408530400002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2.02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0.1449044696</v>
      </c>
      <c r="AD74">
        <f t="shared" si="4"/>
        <v>16.3215125304</v>
      </c>
      <c r="AE74">
        <v>0</v>
      </c>
      <c r="AF74" s="26"/>
      <c r="AG74">
        <f t="shared" si="5"/>
        <v>16.3215125304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0.14833646960000002</v>
      </c>
      <c r="AD75">
        <f t="shared" si="4"/>
        <v>16.7080805304</v>
      </c>
      <c r="AE75">
        <v>0</v>
      </c>
      <c r="AF75" s="26"/>
      <c r="AG75">
        <f t="shared" si="5"/>
        <v>16.7080805304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0.39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0.13056046960000001</v>
      </c>
      <c r="AD76">
        <f t="shared" si="4"/>
        <v>14.7058565304</v>
      </c>
      <c r="AE76">
        <v>0</v>
      </c>
      <c r="AF76" s="26"/>
      <c r="AG76">
        <f t="shared" si="5"/>
        <v>14.7058565304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0.13557646960000003</v>
      </c>
      <c r="AD77">
        <f t="shared" si="4"/>
        <v>15.270840530400001</v>
      </c>
      <c r="AE77">
        <v>0</v>
      </c>
      <c r="AF77" s="26"/>
      <c r="AG77">
        <f t="shared" si="5"/>
        <v>15.270840530400001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1.54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0.1406804696</v>
      </c>
      <c r="AD78">
        <f t="shared" si="4"/>
        <v>15.8457365304</v>
      </c>
      <c r="AE78">
        <v>0</v>
      </c>
      <c r="AF78" s="26"/>
      <c r="AG78">
        <f t="shared" si="5"/>
        <v>15.8457365304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2.02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0.1449044696</v>
      </c>
      <c r="AD79">
        <f t="shared" si="4"/>
        <v>16.3215125304</v>
      </c>
      <c r="AE79">
        <v>0</v>
      </c>
      <c r="AF79" s="26"/>
      <c r="AG79">
        <f t="shared" si="5"/>
        <v>16.3215125304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2.79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0.15168046960000001</v>
      </c>
      <c r="AD80">
        <f t="shared" si="4"/>
        <v>17.084736530400001</v>
      </c>
      <c r="AE80">
        <v>0</v>
      </c>
      <c r="AF80" s="26"/>
      <c r="AG80">
        <f t="shared" si="5"/>
        <v>17.084736530400001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3.47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0.1576644696</v>
      </c>
      <c r="AD81">
        <f t="shared" si="4"/>
        <v>17.758752530399999</v>
      </c>
      <c r="AE81">
        <v>0</v>
      </c>
      <c r="AF81" s="26"/>
      <c r="AG81">
        <f t="shared" si="5"/>
        <v>17.758752530399999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0.16021646960000002</v>
      </c>
      <c r="AD82">
        <f t="shared" si="4"/>
        <v>18.0462005304</v>
      </c>
      <c r="AE82">
        <v>0</v>
      </c>
      <c r="AF82" s="26"/>
      <c r="AG82">
        <f t="shared" si="5"/>
        <v>18.0462005304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0.21108046960000001</v>
      </c>
      <c r="AD84">
        <f t="shared" si="4"/>
        <v>23.775336530400001</v>
      </c>
      <c r="AE84">
        <v>0</v>
      </c>
      <c r="AF84" s="26"/>
      <c r="AG84">
        <f t="shared" si="5"/>
        <v>23.775336530400001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0.17456046960000002</v>
      </c>
      <c r="AD86">
        <f t="shared" si="4"/>
        <v>19.661856530400001</v>
      </c>
      <c r="AE86">
        <v>0</v>
      </c>
      <c r="AF86" s="26"/>
      <c r="AG86">
        <f t="shared" si="5"/>
        <v>19.661856530400001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0.17033646960000001</v>
      </c>
      <c r="AD87">
        <f t="shared" si="4"/>
        <v>19.186080530400002</v>
      </c>
      <c r="AE87">
        <v>0</v>
      </c>
      <c r="AF87" s="26"/>
      <c r="AG87">
        <f t="shared" si="5"/>
        <v>19.186080530400002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6.45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0.18388846960000002</v>
      </c>
      <c r="AD88">
        <f t="shared" si="4"/>
        <v>20.7125285304</v>
      </c>
      <c r="AE88">
        <v>0</v>
      </c>
      <c r="AF88" s="26"/>
      <c r="AG88">
        <f t="shared" si="5"/>
        <v>20.7125285304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2.79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0.15168046960000001</v>
      </c>
      <c r="AD89">
        <f t="shared" si="4"/>
        <v>17.084736530400001</v>
      </c>
      <c r="AE89">
        <v>0</v>
      </c>
      <c r="AF89" s="26"/>
      <c r="AG89">
        <f t="shared" si="5"/>
        <v>17.084736530400001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2.12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0.14578446960000002</v>
      </c>
      <c r="AD90">
        <f t="shared" si="4"/>
        <v>16.420632530400002</v>
      </c>
      <c r="AE90">
        <v>0</v>
      </c>
      <c r="AF90" s="26"/>
      <c r="AG90">
        <f t="shared" si="5"/>
        <v>16.420632530400002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0.1474564696</v>
      </c>
      <c r="AD91">
        <f t="shared" si="4"/>
        <v>16.608960530399997</v>
      </c>
      <c r="AE91">
        <v>0</v>
      </c>
      <c r="AF91" s="26"/>
      <c r="AG91">
        <f t="shared" si="5"/>
        <v>16.608960530399997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3.76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0.16021646960000002</v>
      </c>
      <c r="AD92">
        <f t="shared" si="4"/>
        <v>18.0462005304</v>
      </c>
      <c r="AE92">
        <v>0</v>
      </c>
      <c r="AF92" s="26"/>
      <c r="AG92">
        <f t="shared" si="5"/>
        <v>18.0462005304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2.2200000000000002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0.14666446960000001</v>
      </c>
      <c r="AD93">
        <f t="shared" si="4"/>
        <v>16.519752530399998</v>
      </c>
      <c r="AE93">
        <v>0</v>
      </c>
      <c r="AF93" s="26"/>
      <c r="AG93">
        <f t="shared" si="5"/>
        <v>16.519752530399998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0.1398004696</v>
      </c>
      <c r="AD94">
        <f t="shared" si="4"/>
        <v>15.746616530399999</v>
      </c>
      <c r="AE94">
        <v>0</v>
      </c>
      <c r="AF94" s="26"/>
      <c r="AG94">
        <f t="shared" si="5"/>
        <v>15.746616530399999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3.18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0.1551124696</v>
      </c>
      <c r="AD95">
        <f t="shared" si="4"/>
        <v>17.471304530400001</v>
      </c>
      <c r="AE95">
        <v>0</v>
      </c>
      <c r="AF95" s="26"/>
      <c r="AG95">
        <f t="shared" si="5"/>
        <v>17.471304530400001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0.13900846960000002</v>
      </c>
      <c r="AD96">
        <f t="shared" si="4"/>
        <v>15.6574085304</v>
      </c>
      <c r="AE96">
        <v>0</v>
      </c>
      <c r="AF96" s="26"/>
      <c r="AG96">
        <f t="shared" si="5"/>
        <v>15.6574085304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0.1381284696</v>
      </c>
      <c r="AD97">
        <f t="shared" si="4"/>
        <v>15.5582885304</v>
      </c>
      <c r="AE97">
        <v>0</v>
      </c>
      <c r="AF97" s="26"/>
      <c r="AG97">
        <f t="shared" si="5"/>
        <v>15.5582885304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0.12968046960000001</v>
      </c>
      <c r="AD98">
        <f t="shared" si="4"/>
        <v>14.606736530399999</v>
      </c>
      <c r="AE98">
        <v>0</v>
      </c>
      <c r="AF98" s="26"/>
      <c r="AG98">
        <f t="shared" si="5"/>
        <v>14.606736530399999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0.34541858750000065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6.4519999999999994E-2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4.2072455700000013E-3</v>
      </c>
      <c r="AD99">
        <f t="shared" si="6"/>
        <v>0.47388884193000014</v>
      </c>
      <c r="AE99">
        <f t="shared" ref="AE99:AR99" si="8">SUM(AE3:AE98)/4000</f>
        <v>0</v>
      </c>
      <c r="AG99">
        <f t="shared" si="8"/>
        <v>0.47388884193000014</v>
      </c>
      <c r="AI99">
        <f t="shared" si="8"/>
        <v>0</v>
      </c>
      <c r="AJ99">
        <f t="shared" si="8"/>
        <v>0</v>
      </c>
      <c r="AK99">
        <f t="shared" si="8"/>
        <v>6.1049999999999952E-2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7.1075000000000018E-3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150</v>
      </c>
      <c r="C3" s="16">
        <f>'[1]24'!C5</f>
        <v>0</v>
      </c>
      <c r="D3" s="16">
        <f>'[1]24'!D5</f>
        <v>176</v>
      </c>
      <c r="E3" s="16">
        <f>'[1]24'!E5</f>
        <v>0</v>
      </c>
      <c r="F3" s="15">
        <f>SUM(B3:E3)</f>
        <v>326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150</v>
      </c>
      <c r="C4" s="16">
        <f>'[1]24'!C6</f>
        <v>0</v>
      </c>
      <c r="D4" s="16">
        <f>'[1]24'!D6</f>
        <v>176</v>
      </c>
      <c r="E4" s="16">
        <f>'[1]24'!E6</f>
        <v>0</v>
      </c>
      <c r="F4" s="15">
        <f>SUM(B4:E4)</f>
        <v>326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150</v>
      </c>
      <c r="C5" s="16">
        <f>'[1]24'!C7</f>
        <v>0</v>
      </c>
      <c r="D5" s="16">
        <f>'[1]24'!D7</f>
        <v>176</v>
      </c>
      <c r="E5" s="16">
        <f>'[1]24'!E7</f>
        <v>0</v>
      </c>
      <c r="F5" s="15">
        <f t="shared" ref="F5:F68" si="6">SUM(B5:E5)</f>
        <v>326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150</v>
      </c>
      <c r="C6" s="16">
        <f>'[1]24'!C8</f>
        <v>0</v>
      </c>
      <c r="D6" s="16">
        <f>'[1]24'!D8</f>
        <v>176</v>
      </c>
      <c r="E6" s="16">
        <f>'[1]24'!E8</f>
        <v>0</v>
      </c>
      <c r="F6" s="15">
        <f t="shared" si="6"/>
        <v>326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150</v>
      </c>
      <c r="C7" s="16">
        <f>'[1]24'!C9</f>
        <v>0</v>
      </c>
      <c r="D7" s="16">
        <f>'[1]24'!D9</f>
        <v>176</v>
      </c>
      <c r="E7" s="16">
        <f>'[1]24'!E9</f>
        <v>0</v>
      </c>
      <c r="F7" s="15">
        <f t="shared" si="6"/>
        <v>326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150</v>
      </c>
      <c r="C8" s="16">
        <f>'[1]24'!C10</f>
        <v>0</v>
      </c>
      <c r="D8" s="16">
        <f>'[1]24'!D10</f>
        <v>176</v>
      </c>
      <c r="E8" s="16">
        <f>'[1]24'!E10</f>
        <v>0</v>
      </c>
      <c r="F8" s="15">
        <f t="shared" si="6"/>
        <v>326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150</v>
      </c>
      <c r="C9" s="16">
        <f>'[1]24'!C11</f>
        <v>0</v>
      </c>
      <c r="D9" s="16">
        <f>'[1]24'!D11</f>
        <v>176</v>
      </c>
      <c r="E9" s="16">
        <f>'[1]24'!E11</f>
        <v>0</v>
      </c>
      <c r="F9" s="15">
        <f t="shared" si="6"/>
        <v>326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150</v>
      </c>
      <c r="C10" s="16">
        <f>'[1]24'!C12</f>
        <v>0</v>
      </c>
      <c r="D10" s="16">
        <f>'[1]24'!D12</f>
        <v>176</v>
      </c>
      <c r="E10" s="16">
        <f>'[1]24'!E12</f>
        <v>0</v>
      </c>
      <c r="F10" s="15">
        <f t="shared" si="6"/>
        <v>326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150</v>
      </c>
      <c r="C11" s="16">
        <f>'[1]24'!C13</f>
        <v>0</v>
      </c>
      <c r="D11" s="16">
        <f>'[1]24'!D13</f>
        <v>176</v>
      </c>
      <c r="E11" s="16">
        <f>'[1]24'!E13</f>
        <v>0</v>
      </c>
      <c r="F11" s="15">
        <f t="shared" si="6"/>
        <v>326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150</v>
      </c>
      <c r="C12" s="16">
        <f>'[1]24'!C14</f>
        <v>0</v>
      </c>
      <c r="D12" s="16">
        <f>'[1]24'!D14</f>
        <v>176</v>
      </c>
      <c r="E12" s="16">
        <f>'[1]24'!E14</f>
        <v>0</v>
      </c>
      <c r="F12" s="15">
        <f t="shared" si="6"/>
        <v>326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150</v>
      </c>
      <c r="C13" s="16">
        <f>'[1]24'!C15</f>
        <v>0</v>
      </c>
      <c r="D13" s="16">
        <f>'[1]24'!D15</f>
        <v>176</v>
      </c>
      <c r="E13" s="16">
        <f>'[1]24'!E15</f>
        <v>0</v>
      </c>
      <c r="F13" s="15">
        <f t="shared" si="6"/>
        <v>326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150</v>
      </c>
      <c r="C14" s="16">
        <f>'[1]24'!C16</f>
        <v>0</v>
      </c>
      <c r="D14" s="16">
        <f>'[1]24'!D16</f>
        <v>176</v>
      </c>
      <c r="E14" s="16">
        <f>'[1]24'!E16</f>
        <v>0</v>
      </c>
      <c r="F14" s="15">
        <f t="shared" si="6"/>
        <v>326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150</v>
      </c>
      <c r="C15" s="16">
        <f>'[1]24'!C17</f>
        <v>0</v>
      </c>
      <c r="D15" s="16">
        <f>'[1]24'!D17</f>
        <v>176</v>
      </c>
      <c r="E15" s="16">
        <f>'[1]24'!E17</f>
        <v>0</v>
      </c>
      <c r="F15" s="15">
        <f t="shared" si="6"/>
        <v>326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150</v>
      </c>
      <c r="C16" s="16">
        <f>'[1]24'!C18</f>
        <v>0</v>
      </c>
      <c r="D16" s="16">
        <f>'[1]24'!D18</f>
        <v>176</v>
      </c>
      <c r="E16" s="16">
        <f>'[1]24'!E18</f>
        <v>0</v>
      </c>
      <c r="F16" s="15">
        <f t="shared" si="6"/>
        <v>326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150</v>
      </c>
      <c r="C17" s="16">
        <f>'[1]24'!C19</f>
        <v>0</v>
      </c>
      <c r="D17" s="16">
        <f>'[1]24'!D19</f>
        <v>176</v>
      </c>
      <c r="E17" s="16">
        <f>'[1]24'!E19</f>
        <v>0</v>
      </c>
      <c r="F17" s="15">
        <f t="shared" si="6"/>
        <v>326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150</v>
      </c>
      <c r="C18" s="16">
        <f>'[1]24'!C20</f>
        <v>0</v>
      </c>
      <c r="D18" s="16">
        <f>'[1]24'!D20</f>
        <v>176</v>
      </c>
      <c r="E18" s="16">
        <f>'[1]24'!E20</f>
        <v>0</v>
      </c>
      <c r="F18" s="15">
        <f t="shared" si="6"/>
        <v>326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150</v>
      </c>
      <c r="C19" s="16">
        <f>'[1]24'!C21</f>
        <v>0</v>
      </c>
      <c r="D19" s="16">
        <f>'[1]24'!D21</f>
        <v>176</v>
      </c>
      <c r="E19" s="16">
        <f>'[1]24'!E21</f>
        <v>0</v>
      </c>
      <c r="F19" s="15">
        <f t="shared" si="6"/>
        <v>326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150</v>
      </c>
      <c r="C20" s="16">
        <f>'[1]24'!C22</f>
        <v>0</v>
      </c>
      <c r="D20" s="16">
        <f>'[1]24'!D22</f>
        <v>176</v>
      </c>
      <c r="E20" s="16">
        <f>'[1]24'!E22</f>
        <v>0</v>
      </c>
      <c r="F20" s="15">
        <f t="shared" si="6"/>
        <v>326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150</v>
      </c>
      <c r="C21" s="16">
        <f>'[1]24'!C23</f>
        <v>0</v>
      </c>
      <c r="D21" s="16">
        <f>'[1]24'!D23</f>
        <v>176</v>
      </c>
      <c r="E21" s="16">
        <f>'[1]24'!E23</f>
        <v>0</v>
      </c>
      <c r="F21" s="15">
        <f t="shared" si="6"/>
        <v>326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150</v>
      </c>
      <c r="C22" s="16">
        <f>'[1]24'!C24</f>
        <v>0</v>
      </c>
      <c r="D22" s="16">
        <f>'[1]24'!D24</f>
        <v>176</v>
      </c>
      <c r="E22" s="16">
        <f>'[1]24'!E24</f>
        <v>0</v>
      </c>
      <c r="F22" s="15">
        <f t="shared" si="6"/>
        <v>326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150</v>
      </c>
      <c r="C23" s="16">
        <f>'[1]24'!C25</f>
        <v>0</v>
      </c>
      <c r="D23" s="16">
        <f>'[1]24'!D25</f>
        <v>176</v>
      </c>
      <c r="E23" s="16">
        <f>'[1]24'!E25</f>
        <v>0</v>
      </c>
      <c r="F23" s="15">
        <f t="shared" si="6"/>
        <v>326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150</v>
      </c>
      <c r="C24" s="16">
        <f>'[1]24'!C26</f>
        <v>0</v>
      </c>
      <c r="D24" s="16">
        <f>'[1]24'!D26</f>
        <v>176</v>
      </c>
      <c r="E24" s="16">
        <f>'[1]24'!E26</f>
        <v>0</v>
      </c>
      <c r="F24" s="15">
        <f t="shared" si="6"/>
        <v>326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150</v>
      </c>
      <c r="C25" s="16">
        <f>'[1]24'!C27</f>
        <v>0</v>
      </c>
      <c r="D25" s="16">
        <f>'[1]24'!D27</f>
        <v>176</v>
      </c>
      <c r="E25" s="16">
        <f>'[1]24'!E27</f>
        <v>0</v>
      </c>
      <c r="F25" s="15">
        <f t="shared" si="6"/>
        <v>326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150</v>
      </c>
      <c r="C26" s="16">
        <f>'[1]24'!C28</f>
        <v>0</v>
      </c>
      <c r="D26" s="16">
        <f>'[1]24'!D28</f>
        <v>176</v>
      </c>
      <c r="E26" s="16">
        <f>'[1]24'!E28</f>
        <v>0</v>
      </c>
      <c r="F26" s="15">
        <f t="shared" si="6"/>
        <v>326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150</v>
      </c>
      <c r="C27" s="16">
        <f>'[1]24'!C29</f>
        <v>0</v>
      </c>
      <c r="D27" s="16">
        <f>'[1]24'!D29</f>
        <v>176</v>
      </c>
      <c r="E27" s="16">
        <f>'[1]24'!E29</f>
        <v>0</v>
      </c>
      <c r="F27" s="15">
        <f t="shared" si="6"/>
        <v>326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150</v>
      </c>
      <c r="C28" s="16">
        <f>'[1]24'!C30</f>
        <v>0</v>
      </c>
      <c r="D28" s="16">
        <f>'[1]24'!D30</f>
        <v>176</v>
      </c>
      <c r="E28" s="16">
        <f>'[1]24'!E30</f>
        <v>0</v>
      </c>
      <c r="F28" s="15">
        <f t="shared" si="6"/>
        <v>326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150</v>
      </c>
      <c r="C29" s="16">
        <f>'[1]24'!C31</f>
        <v>0</v>
      </c>
      <c r="D29" s="16">
        <f>'[1]24'!D31</f>
        <v>176</v>
      </c>
      <c r="E29" s="16">
        <f>'[1]24'!E31</f>
        <v>0</v>
      </c>
      <c r="F29" s="15">
        <f t="shared" si="6"/>
        <v>326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150</v>
      </c>
      <c r="C30" s="16">
        <f>'[1]24'!C32</f>
        <v>0</v>
      </c>
      <c r="D30" s="16">
        <f>'[1]24'!D32</f>
        <v>176</v>
      </c>
      <c r="E30" s="16">
        <f>'[1]24'!E32</f>
        <v>0</v>
      </c>
      <c r="F30" s="15">
        <f t="shared" si="6"/>
        <v>326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150</v>
      </c>
      <c r="C31" s="16">
        <f>'[1]24'!C33</f>
        <v>0</v>
      </c>
      <c r="D31" s="16">
        <f>'[1]24'!D33</f>
        <v>170</v>
      </c>
      <c r="E31" s="16">
        <f>'[1]24'!E33</f>
        <v>0</v>
      </c>
      <c r="F31" s="15">
        <f t="shared" si="6"/>
        <v>320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150</v>
      </c>
      <c r="C32" s="16">
        <f>'[1]24'!C34</f>
        <v>0</v>
      </c>
      <c r="D32" s="16">
        <f>'[1]24'!D34</f>
        <v>170</v>
      </c>
      <c r="E32" s="16">
        <f>'[1]24'!E34</f>
        <v>0</v>
      </c>
      <c r="F32" s="15">
        <f t="shared" si="6"/>
        <v>320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150</v>
      </c>
      <c r="C33" s="16">
        <f>'[1]24'!C35</f>
        <v>0</v>
      </c>
      <c r="D33" s="16">
        <f>'[1]24'!D35</f>
        <v>170</v>
      </c>
      <c r="E33" s="16">
        <f>'[1]24'!E35</f>
        <v>0</v>
      </c>
      <c r="F33" s="15">
        <f t="shared" si="6"/>
        <v>320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150</v>
      </c>
      <c r="C34" s="16">
        <f>'[1]24'!C36</f>
        <v>0</v>
      </c>
      <c r="D34" s="16">
        <f>'[1]24'!D36</f>
        <v>170</v>
      </c>
      <c r="E34" s="16">
        <f>'[1]24'!E36</f>
        <v>0</v>
      </c>
      <c r="F34" s="15">
        <f t="shared" si="6"/>
        <v>320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150</v>
      </c>
      <c r="C35" s="16">
        <f>'[1]24'!C37</f>
        <v>0</v>
      </c>
      <c r="D35" s="16">
        <f>'[1]24'!D37</f>
        <v>170</v>
      </c>
      <c r="E35" s="16">
        <f>'[1]24'!E37</f>
        <v>0</v>
      </c>
      <c r="F35" s="15">
        <f t="shared" si="6"/>
        <v>320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150</v>
      </c>
      <c r="C36" s="16">
        <f>'[1]24'!C38</f>
        <v>0</v>
      </c>
      <c r="D36" s="16">
        <f>'[1]24'!D38</f>
        <v>170</v>
      </c>
      <c r="E36" s="16">
        <f>'[1]24'!E38</f>
        <v>0</v>
      </c>
      <c r="F36" s="15">
        <f t="shared" si="6"/>
        <v>320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150</v>
      </c>
      <c r="C37" s="16">
        <f>'[1]24'!C39</f>
        <v>0</v>
      </c>
      <c r="D37" s="16">
        <f>'[1]24'!D39</f>
        <v>170</v>
      </c>
      <c r="E37" s="16">
        <f>'[1]24'!E39</f>
        <v>0</v>
      </c>
      <c r="F37" s="15">
        <f t="shared" si="6"/>
        <v>320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150</v>
      </c>
      <c r="C38" s="16">
        <f>'[1]24'!C40</f>
        <v>0</v>
      </c>
      <c r="D38" s="16">
        <f>'[1]24'!D40</f>
        <v>170</v>
      </c>
      <c r="E38" s="16">
        <f>'[1]24'!E40</f>
        <v>0</v>
      </c>
      <c r="F38" s="15">
        <f t="shared" si="6"/>
        <v>320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150</v>
      </c>
      <c r="C39" s="16">
        <f>'[1]24'!C41</f>
        <v>0</v>
      </c>
      <c r="D39" s="16">
        <f>'[1]24'!D41</f>
        <v>170</v>
      </c>
      <c r="E39" s="16">
        <f>'[1]24'!E41</f>
        <v>0</v>
      </c>
      <c r="F39" s="15">
        <f t="shared" si="6"/>
        <v>320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150</v>
      </c>
      <c r="C40" s="16">
        <f>'[1]24'!C42</f>
        <v>0</v>
      </c>
      <c r="D40" s="16">
        <f>'[1]24'!D42</f>
        <v>170</v>
      </c>
      <c r="E40" s="16">
        <f>'[1]24'!E42</f>
        <v>0</v>
      </c>
      <c r="F40" s="15">
        <f t="shared" si="6"/>
        <v>320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150</v>
      </c>
      <c r="C41" s="16">
        <f>'[1]24'!C43</f>
        <v>0</v>
      </c>
      <c r="D41" s="16">
        <f>'[1]24'!D43</f>
        <v>170</v>
      </c>
      <c r="E41" s="16">
        <f>'[1]24'!E43</f>
        <v>0</v>
      </c>
      <c r="F41" s="15">
        <f t="shared" si="6"/>
        <v>320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150</v>
      </c>
      <c r="C42" s="16">
        <f>'[1]24'!C44</f>
        <v>0</v>
      </c>
      <c r="D42" s="16">
        <f>'[1]24'!D44</f>
        <v>170</v>
      </c>
      <c r="E42" s="16">
        <f>'[1]24'!E44</f>
        <v>0</v>
      </c>
      <c r="F42" s="15">
        <f t="shared" si="6"/>
        <v>320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150</v>
      </c>
      <c r="C43" s="16">
        <f>'[1]24'!C45</f>
        <v>0</v>
      </c>
      <c r="D43" s="16">
        <f>'[1]24'!D45</f>
        <v>170</v>
      </c>
      <c r="E43" s="16">
        <f>'[1]24'!E45</f>
        <v>0</v>
      </c>
      <c r="F43" s="15">
        <f t="shared" si="6"/>
        <v>320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150</v>
      </c>
      <c r="C44" s="16">
        <f>'[1]24'!C46</f>
        <v>0</v>
      </c>
      <c r="D44" s="16">
        <f>'[1]24'!D46</f>
        <v>170</v>
      </c>
      <c r="E44" s="16">
        <f>'[1]24'!E46</f>
        <v>0</v>
      </c>
      <c r="F44" s="15">
        <f t="shared" si="6"/>
        <v>320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150</v>
      </c>
      <c r="C45" s="16">
        <f>'[1]24'!C47</f>
        <v>0</v>
      </c>
      <c r="D45" s="16">
        <f>'[1]24'!D47</f>
        <v>170</v>
      </c>
      <c r="E45" s="16">
        <f>'[1]24'!E47</f>
        <v>0</v>
      </c>
      <c r="F45" s="15">
        <f t="shared" si="6"/>
        <v>320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150</v>
      </c>
      <c r="C46" s="16">
        <f>'[1]24'!C48</f>
        <v>0</v>
      </c>
      <c r="D46" s="16">
        <f>'[1]24'!D48</f>
        <v>170</v>
      </c>
      <c r="E46" s="16">
        <f>'[1]24'!E48</f>
        <v>0</v>
      </c>
      <c r="F46" s="15">
        <f t="shared" si="6"/>
        <v>320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150</v>
      </c>
      <c r="C47" s="16">
        <f>'[1]24'!C49</f>
        <v>0</v>
      </c>
      <c r="D47" s="16">
        <f>'[1]24'!D49</f>
        <v>170</v>
      </c>
      <c r="E47" s="16">
        <f>'[1]24'!E49</f>
        <v>0</v>
      </c>
      <c r="F47" s="15">
        <f t="shared" si="6"/>
        <v>320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150</v>
      </c>
      <c r="C48" s="16">
        <f>'[1]24'!C50</f>
        <v>0</v>
      </c>
      <c r="D48" s="16">
        <f>'[1]24'!D50</f>
        <v>170</v>
      </c>
      <c r="E48" s="16">
        <f>'[1]24'!E50</f>
        <v>0</v>
      </c>
      <c r="F48" s="15">
        <f t="shared" si="6"/>
        <v>320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150</v>
      </c>
      <c r="C49" s="16">
        <f>'[1]24'!C51</f>
        <v>0</v>
      </c>
      <c r="D49" s="16">
        <f>'[1]24'!D51</f>
        <v>170</v>
      </c>
      <c r="E49" s="16">
        <f>'[1]24'!E51</f>
        <v>0</v>
      </c>
      <c r="F49" s="15">
        <f t="shared" si="6"/>
        <v>320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150</v>
      </c>
      <c r="C50" s="16">
        <f>'[1]24'!C52</f>
        <v>0</v>
      </c>
      <c r="D50" s="16">
        <f>'[1]24'!D52</f>
        <v>170</v>
      </c>
      <c r="E50" s="16">
        <f>'[1]24'!E52</f>
        <v>0</v>
      </c>
      <c r="F50" s="15">
        <f t="shared" si="6"/>
        <v>320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150</v>
      </c>
      <c r="C51" s="16">
        <f>'[1]24'!C53</f>
        <v>0</v>
      </c>
      <c r="D51" s="16">
        <f>'[1]24'!D53</f>
        <v>170</v>
      </c>
      <c r="E51" s="16">
        <f>'[1]24'!E53</f>
        <v>0</v>
      </c>
      <c r="F51" s="15">
        <f t="shared" si="6"/>
        <v>320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150</v>
      </c>
      <c r="C52" s="16">
        <f>'[1]24'!C54</f>
        <v>0</v>
      </c>
      <c r="D52" s="16">
        <f>'[1]24'!D54</f>
        <v>170</v>
      </c>
      <c r="E52" s="16">
        <f>'[1]24'!E54</f>
        <v>0</v>
      </c>
      <c r="F52" s="15">
        <f t="shared" si="6"/>
        <v>320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150</v>
      </c>
      <c r="C53" s="16">
        <f>'[1]24'!C55</f>
        <v>0</v>
      </c>
      <c r="D53" s="16">
        <f>'[1]24'!D55</f>
        <v>170</v>
      </c>
      <c r="E53" s="16">
        <f>'[1]24'!E55</f>
        <v>0</v>
      </c>
      <c r="F53" s="15">
        <f t="shared" si="6"/>
        <v>320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150</v>
      </c>
      <c r="C54" s="16">
        <f>'[1]24'!C56</f>
        <v>0</v>
      </c>
      <c r="D54" s="16">
        <f>'[1]24'!D56</f>
        <v>170</v>
      </c>
      <c r="E54" s="16">
        <f>'[1]24'!E56</f>
        <v>0</v>
      </c>
      <c r="F54" s="15">
        <f t="shared" si="6"/>
        <v>320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150</v>
      </c>
      <c r="C55" s="16">
        <f>'[1]24'!C57</f>
        <v>0</v>
      </c>
      <c r="D55" s="16">
        <f>'[1]24'!D57</f>
        <v>170</v>
      </c>
      <c r="E55" s="16">
        <f>'[1]24'!E57</f>
        <v>0</v>
      </c>
      <c r="F55" s="15">
        <f t="shared" si="6"/>
        <v>320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150</v>
      </c>
      <c r="C56" s="16">
        <f>'[1]24'!C58</f>
        <v>0</v>
      </c>
      <c r="D56" s="16">
        <f>'[1]24'!D58</f>
        <v>170</v>
      </c>
      <c r="E56" s="16">
        <f>'[1]24'!E58</f>
        <v>0</v>
      </c>
      <c r="F56" s="15">
        <f t="shared" si="6"/>
        <v>320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150</v>
      </c>
      <c r="C57" s="16">
        <f>'[1]24'!C59</f>
        <v>0</v>
      </c>
      <c r="D57" s="16">
        <f>'[1]24'!D59</f>
        <v>170</v>
      </c>
      <c r="E57" s="16">
        <f>'[1]24'!E59</f>
        <v>0</v>
      </c>
      <c r="F57" s="15">
        <f t="shared" si="6"/>
        <v>320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150</v>
      </c>
      <c r="C58" s="16">
        <f>'[1]24'!C60</f>
        <v>0</v>
      </c>
      <c r="D58" s="16">
        <f>'[1]24'!D60</f>
        <v>170</v>
      </c>
      <c r="E58" s="16">
        <f>'[1]24'!E60</f>
        <v>0</v>
      </c>
      <c r="F58" s="15">
        <f t="shared" si="6"/>
        <v>320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150</v>
      </c>
      <c r="C59" s="16">
        <f>'[1]24'!C61</f>
        <v>0</v>
      </c>
      <c r="D59" s="16">
        <f>'[1]24'!D61</f>
        <v>170</v>
      </c>
      <c r="E59" s="16">
        <f>'[1]24'!E61</f>
        <v>0</v>
      </c>
      <c r="F59" s="15">
        <f t="shared" si="6"/>
        <v>320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150</v>
      </c>
      <c r="C60" s="16">
        <f>'[1]24'!C62</f>
        <v>0</v>
      </c>
      <c r="D60" s="16">
        <f>'[1]24'!D62</f>
        <v>170</v>
      </c>
      <c r="E60" s="16">
        <f>'[1]24'!E62</f>
        <v>0</v>
      </c>
      <c r="F60" s="15">
        <f t="shared" si="6"/>
        <v>320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150</v>
      </c>
      <c r="C61" s="16">
        <f>'[1]24'!C63</f>
        <v>0</v>
      </c>
      <c r="D61" s="16">
        <f>'[1]24'!D63</f>
        <v>170</v>
      </c>
      <c r="E61" s="16">
        <f>'[1]24'!E63</f>
        <v>0</v>
      </c>
      <c r="F61" s="15">
        <f t="shared" si="6"/>
        <v>320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150</v>
      </c>
      <c r="C62" s="16">
        <f>'[1]24'!C64</f>
        <v>0</v>
      </c>
      <c r="D62" s="16">
        <f>'[1]24'!D64</f>
        <v>170</v>
      </c>
      <c r="E62" s="16">
        <f>'[1]24'!E64</f>
        <v>0</v>
      </c>
      <c r="F62" s="15">
        <f t="shared" si="6"/>
        <v>320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150</v>
      </c>
      <c r="C63" s="16">
        <f>'[1]24'!C65</f>
        <v>0</v>
      </c>
      <c r="D63" s="16">
        <f>'[1]24'!D65</f>
        <v>170</v>
      </c>
      <c r="E63" s="16">
        <f>'[1]24'!E65</f>
        <v>0</v>
      </c>
      <c r="F63" s="15">
        <f t="shared" si="6"/>
        <v>320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150</v>
      </c>
      <c r="C64" s="16">
        <f>'[1]24'!C66</f>
        <v>0</v>
      </c>
      <c r="D64" s="16">
        <f>'[1]24'!D66</f>
        <v>170</v>
      </c>
      <c r="E64" s="16">
        <f>'[1]24'!E66</f>
        <v>0</v>
      </c>
      <c r="F64" s="15">
        <f t="shared" si="6"/>
        <v>320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150</v>
      </c>
      <c r="C65" s="16">
        <f>'[1]24'!C67</f>
        <v>0</v>
      </c>
      <c r="D65" s="16">
        <f>'[1]24'!D67</f>
        <v>170</v>
      </c>
      <c r="E65" s="16">
        <f>'[1]24'!E67</f>
        <v>0</v>
      </c>
      <c r="F65" s="15">
        <f t="shared" si="6"/>
        <v>320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150</v>
      </c>
      <c r="C66" s="16">
        <f>'[1]24'!C68</f>
        <v>0</v>
      </c>
      <c r="D66" s="16">
        <f>'[1]24'!D68</f>
        <v>170</v>
      </c>
      <c r="E66" s="16">
        <f>'[1]24'!E68</f>
        <v>0</v>
      </c>
      <c r="F66" s="15">
        <f t="shared" si="6"/>
        <v>320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150</v>
      </c>
      <c r="C67" s="16">
        <f>'[1]24'!C69</f>
        <v>0</v>
      </c>
      <c r="D67" s="16">
        <f>'[1]24'!D69</f>
        <v>170</v>
      </c>
      <c r="E67" s="16">
        <f>'[1]24'!E69</f>
        <v>0</v>
      </c>
      <c r="F67" s="15">
        <f t="shared" si="6"/>
        <v>320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150</v>
      </c>
      <c r="C68" s="16">
        <f>'[1]24'!C70</f>
        <v>0</v>
      </c>
      <c r="D68" s="16">
        <f>'[1]24'!D70</f>
        <v>170</v>
      </c>
      <c r="E68" s="16">
        <f>'[1]24'!E70</f>
        <v>0</v>
      </c>
      <c r="F68" s="15">
        <f t="shared" si="6"/>
        <v>320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150</v>
      </c>
      <c r="C69" s="16">
        <f>'[1]24'!C71</f>
        <v>0</v>
      </c>
      <c r="D69" s="16">
        <f>'[1]24'!D71</f>
        <v>170</v>
      </c>
      <c r="E69" s="16">
        <f>'[1]24'!E71</f>
        <v>0</v>
      </c>
      <c r="F69" s="15">
        <f t="shared" ref="F69:F98" si="17">SUM(B69:E69)</f>
        <v>320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150</v>
      </c>
      <c r="C70" s="16">
        <f>'[1]24'!C72</f>
        <v>0</v>
      </c>
      <c r="D70" s="16">
        <f>'[1]24'!D72</f>
        <v>170</v>
      </c>
      <c r="E70" s="16">
        <f>'[1]24'!E72</f>
        <v>0</v>
      </c>
      <c r="F70" s="15">
        <f t="shared" si="17"/>
        <v>320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150</v>
      </c>
      <c r="C71" s="16">
        <f>'[1]24'!C73</f>
        <v>0</v>
      </c>
      <c r="D71" s="16">
        <f>'[1]24'!D73</f>
        <v>170</v>
      </c>
      <c r="E71" s="16">
        <f>'[1]24'!E73</f>
        <v>0</v>
      </c>
      <c r="F71" s="15">
        <f t="shared" si="17"/>
        <v>320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150</v>
      </c>
      <c r="C72" s="16">
        <f>'[1]24'!C74</f>
        <v>0</v>
      </c>
      <c r="D72" s="16">
        <f>'[1]24'!D74</f>
        <v>170</v>
      </c>
      <c r="E72" s="16">
        <f>'[1]24'!E74</f>
        <v>0</v>
      </c>
      <c r="F72" s="15">
        <f t="shared" si="17"/>
        <v>320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150</v>
      </c>
      <c r="C73" s="16">
        <f>'[1]24'!C75</f>
        <v>0</v>
      </c>
      <c r="D73" s="16">
        <f>'[1]24'!D75</f>
        <v>170</v>
      </c>
      <c r="E73" s="16">
        <f>'[1]24'!E75</f>
        <v>0</v>
      </c>
      <c r="F73" s="15">
        <f t="shared" si="17"/>
        <v>320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150</v>
      </c>
      <c r="C74" s="16">
        <f>'[1]24'!C76</f>
        <v>0</v>
      </c>
      <c r="D74" s="16">
        <f>'[1]24'!D76</f>
        <v>170</v>
      </c>
      <c r="E74" s="16">
        <f>'[1]24'!E76</f>
        <v>0</v>
      </c>
      <c r="F74" s="15">
        <f t="shared" si="17"/>
        <v>320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150</v>
      </c>
      <c r="C75" s="16">
        <f>'[1]24'!C77</f>
        <v>0</v>
      </c>
      <c r="D75" s="16">
        <f>'[1]24'!D77</f>
        <v>170</v>
      </c>
      <c r="E75" s="16">
        <f>'[1]24'!E77</f>
        <v>0</v>
      </c>
      <c r="F75" s="15">
        <f t="shared" si="17"/>
        <v>320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150</v>
      </c>
      <c r="C76" s="16">
        <f>'[1]24'!C78</f>
        <v>0</v>
      </c>
      <c r="D76" s="16">
        <f>'[1]24'!D78</f>
        <v>170</v>
      </c>
      <c r="E76" s="16">
        <f>'[1]24'!E78</f>
        <v>0</v>
      </c>
      <c r="F76" s="15">
        <f t="shared" si="17"/>
        <v>320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150</v>
      </c>
      <c r="C77" s="16">
        <f>'[1]24'!C79</f>
        <v>0</v>
      </c>
      <c r="D77" s="16">
        <f>'[1]24'!D79</f>
        <v>170</v>
      </c>
      <c r="E77" s="16">
        <f>'[1]24'!E79</f>
        <v>0</v>
      </c>
      <c r="F77" s="15">
        <f t="shared" si="17"/>
        <v>320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150</v>
      </c>
      <c r="C78" s="16">
        <f>'[1]24'!C80</f>
        <v>0</v>
      </c>
      <c r="D78" s="16">
        <f>'[1]24'!D80</f>
        <v>170</v>
      </c>
      <c r="E78" s="16">
        <f>'[1]24'!E80</f>
        <v>0</v>
      </c>
      <c r="F78" s="15">
        <f t="shared" si="17"/>
        <v>320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150</v>
      </c>
      <c r="C79" s="16">
        <f>'[1]24'!C81</f>
        <v>0</v>
      </c>
      <c r="D79" s="16">
        <f>'[1]24'!D81</f>
        <v>170</v>
      </c>
      <c r="E79" s="16">
        <f>'[1]24'!E81</f>
        <v>0</v>
      </c>
      <c r="F79" s="15">
        <f t="shared" si="17"/>
        <v>320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150</v>
      </c>
      <c r="C80" s="16">
        <f>'[1]24'!C82</f>
        <v>0</v>
      </c>
      <c r="D80" s="16">
        <f>'[1]24'!D82</f>
        <v>170</v>
      </c>
      <c r="E80" s="16">
        <f>'[1]24'!E82</f>
        <v>0</v>
      </c>
      <c r="F80" s="15">
        <f t="shared" si="17"/>
        <v>320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150</v>
      </c>
      <c r="C81" s="16">
        <f>'[1]24'!C83</f>
        <v>0</v>
      </c>
      <c r="D81" s="16">
        <f>'[1]24'!D83</f>
        <v>170</v>
      </c>
      <c r="E81" s="16">
        <f>'[1]24'!E83</f>
        <v>0</v>
      </c>
      <c r="F81" s="15">
        <f t="shared" si="17"/>
        <v>320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150</v>
      </c>
      <c r="C82" s="16">
        <f>'[1]24'!C84</f>
        <v>0</v>
      </c>
      <c r="D82" s="16">
        <f>'[1]24'!D84</f>
        <v>170</v>
      </c>
      <c r="E82" s="16">
        <f>'[1]24'!E84</f>
        <v>0</v>
      </c>
      <c r="F82" s="15">
        <f t="shared" si="17"/>
        <v>320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150</v>
      </c>
      <c r="C83" s="16">
        <f>'[1]24'!C85</f>
        <v>0</v>
      </c>
      <c r="D83" s="16">
        <f>'[1]24'!D85</f>
        <v>170</v>
      </c>
      <c r="E83" s="16">
        <f>'[1]24'!E85</f>
        <v>0</v>
      </c>
      <c r="F83" s="15">
        <f t="shared" si="17"/>
        <v>320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150</v>
      </c>
      <c r="C84" s="16">
        <f>'[1]24'!C86</f>
        <v>0</v>
      </c>
      <c r="D84" s="16">
        <f>'[1]24'!D86</f>
        <v>170</v>
      </c>
      <c r="E84" s="16">
        <f>'[1]24'!E86</f>
        <v>0</v>
      </c>
      <c r="F84" s="15">
        <f t="shared" si="17"/>
        <v>320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150</v>
      </c>
      <c r="C85" s="16">
        <f>'[1]24'!C87</f>
        <v>0</v>
      </c>
      <c r="D85" s="16">
        <f>'[1]24'!D87</f>
        <v>170</v>
      </c>
      <c r="E85" s="16">
        <f>'[1]24'!E87</f>
        <v>0</v>
      </c>
      <c r="F85" s="15">
        <f t="shared" si="17"/>
        <v>320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150</v>
      </c>
      <c r="C86" s="16">
        <f>'[1]24'!C88</f>
        <v>0</v>
      </c>
      <c r="D86" s="16">
        <f>'[1]24'!D88</f>
        <v>170</v>
      </c>
      <c r="E86" s="16">
        <f>'[1]24'!E88</f>
        <v>0</v>
      </c>
      <c r="F86" s="15">
        <f t="shared" si="17"/>
        <v>320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150</v>
      </c>
      <c r="C87" s="16">
        <f>'[1]24'!C89</f>
        <v>0</v>
      </c>
      <c r="D87" s="16">
        <f>'[1]24'!D89</f>
        <v>176</v>
      </c>
      <c r="E87" s="16">
        <f>'[1]24'!E89</f>
        <v>0</v>
      </c>
      <c r="F87" s="15">
        <f t="shared" si="17"/>
        <v>326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150</v>
      </c>
      <c r="C88" s="16">
        <f>'[1]24'!C90</f>
        <v>0</v>
      </c>
      <c r="D88" s="16">
        <f>'[1]24'!D90</f>
        <v>176</v>
      </c>
      <c r="E88" s="16">
        <f>'[1]24'!E90</f>
        <v>0</v>
      </c>
      <c r="F88" s="15">
        <f t="shared" si="17"/>
        <v>326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150</v>
      </c>
      <c r="C89" s="16">
        <f>'[1]24'!C91</f>
        <v>0</v>
      </c>
      <c r="D89" s="16">
        <f>'[1]24'!D91</f>
        <v>176</v>
      </c>
      <c r="E89" s="16">
        <f>'[1]24'!E91</f>
        <v>0</v>
      </c>
      <c r="F89" s="15">
        <f t="shared" si="17"/>
        <v>326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150</v>
      </c>
      <c r="C90" s="16">
        <f>'[1]24'!C92</f>
        <v>0</v>
      </c>
      <c r="D90" s="16">
        <f>'[1]24'!D92</f>
        <v>176</v>
      </c>
      <c r="E90" s="16">
        <f>'[1]24'!E92</f>
        <v>0</v>
      </c>
      <c r="F90" s="15">
        <f t="shared" si="17"/>
        <v>326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150</v>
      </c>
      <c r="C91" s="16">
        <f>'[1]24'!C93</f>
        <v>0</v>
      </c>
      <c r="D91" s="16">
        <f>'[1]24'!D93</f>
        <v>176</v>
      </c>
      <c r="E91" s="16">
        <f>'[1]24'!E93</f>
        <v>0</v>
      </c>
      <c r="F91" s="15">
        <f t="shared" si="17"/>
        <v>326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150</v>
      </c>
      <c r="C92" s="16">
        <f>'[1]24'!C94</f>
        <v>0</v>
      </c>
      <c r="D92" s="16">
        <f>'[1]24'!D94</f>
        <v>176</v>
      </c>
      <c r="E92" s="16">
        <f>'[1]24'!E94</f>
        <v>0</v>
      </c>
      <c r="F92" s="15">
        <f t="shared" si="17"/>
        <v>326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150</v>
      </c>
      <c r="C93" s="16">
        <f>'[1]24'!C95</f>
        <v>0</v>
      </c>
      <c r="D93" s="16">
        <f>'[1]24'!D95</f>
        <v>176</v>
      </c>
      <c r="E93" s="16">
        <f>'[1]24'!E95</f>
        <v>0</v>
      </c>
      <c r="F93" s="15">
        <f t="shared" si="17"/>
        <v>326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150</v>
      </c>
      <c r="C94" s="16">
        <f>'[1]24'!C96</f>
        <v>0</v>
      </c>
      <c r="D94" s="16">
        <f>'[1]24'!D96</f>
        <v>176</v>
      </c>
      <c r="E94" s="16">
        <f>'[1]24'!E96</f>
        <v>0</v>
      </c>
      <c r="F94" s="15">
        <f t="shared" si="17"/>
        <v>326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150</v>
      </c>
      <c r="C95" s="16">
        <f>'[1]24'!C97</f>
        <v>0</v>
      </c>
      <c r="D95" s="16">
        <f>'[1]24'!D97</f>
        <v>176</v>
      </c>
      <c r="E95" s="16">
        <f>'[1]24'!E97</f>
        <v>0</v>
      </c>
      <c r="F95" s="15">
        <f t="shared" si="17"/>
        <v>326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150</v>
      </c>
      <c r="C96" s="16">
        <f>'[1]24'!C98</f>
        <v>0</v>
      </c>
      <c r="D96" s="16">
        <f>'[1]24'!D98</f>
        <v>176</v>
      </c>
      <c r="E96" s="16">
        <f>'[1]24'!E98</f>
        <v>0</v>
      </c>
      <c r="F96" s="15">
        <f t="shared" si="17"/>
        <v>326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150</v>
      </c>
      <c r="C97" s="16">
        <f>'[1]24'!C99</f>
        <v>0</v>
      </c>
      <c r="D97" s="16">
        <f>'[1]24'!D99</f>
        <v>176</v>
      </c>
      <c r="E97" s="16">
        <f>'[1]24'!E99</f>
        <v>0</v>
      </c>
      <c r="F97" s="15">
        <f t="shared" si="17"/>
        <v>326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150</v>
      </c>
      <c r="C98" s="16">
        <f>'[1]24'!C100</f>
        <v>0</v>
      </c>
      <c r="D98" s="16">
        <f>'[1]24'!D100</f>
        <v>176</v>
      </c>
      <c r="E98" s="16">
        <f>'[1]24'!E100</f>
        <v>0</v>
      </c>
      <c r="F98" s="15">
        <f t="shared" si="17"/>
        <v>326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'[2]24'!B5</f>
        <v>0</v>
      </c>
      <c r="C3" s="205">
        <f>'[2]24'!C5</f>
        <v>0</v>
      </c>
      <c r="D3" s="205">
        <f>'[2]24'!D5</f>
        <v>0</v>
      </c>
      <c r="E3" s="205">
        <f>'[2]24'!E5</f>
        <v>0</v>
      </c>
      <c r="F3" s="15">
        <f>SUM(B3:E3)</f>
        <v>0</v>
      </c>
      <c r="G3" s="204">
        <f>'[2]24'!H5</f>
        <v>0</v>
      </c>
      <c r="H3" s="205">
        <f>'[2]24'!I5</f>
        <v>0</v>
      </c>
      <c r="I3" s="205">
        <f>'[2]24'!J5</f>
        <v>0</v>
      </c>
      <c r="J3" s="205">
        <f>'[2]24'!K5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'[2]24'!B6</f>
        <v>0</v>
      </c>
      <c r="C4" s="205">
        <f>'[2]24'!C6</f>
        <v>0</v>
      </c>
      <c r="D4" s="205">
        <f>'[2]24'!D6</f>
        <v>0</v>
      </c>
      <c r="E4" s="205">
        <f>'[2]24'!E6</f>
        <v>0</v>
      </c>
      <c r="F4" s="15">
        <f>SUM(B4:E4)</f>
        <v>0</v>
      </c>
      <c r="G4" s="204">
        <f>'[2]24'!H6</f>
        <v>0</v>
      </c>
      <c r="H4" s="205">
        <f>'[2]24'!I6</f>
        <v>0</v>
      </c>
      <c r="I4" s="205">
        <f>'[2]24'!J6</f>
        <v>0</v>
      </c>
      <c r="J4" s="205">
        <f>'[2]24'!K6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'[2]24'!B7</f>
        <v>0</v>
      </c>
      <c r="C5" s="205">
        <f>'[2]24'!C7</f>
        <v>0</v>
      </c>
      <c r="D5" s="205">
        <f>'[2]24'!D7</f>
        <v>0</v>
      </c>
      <c r="E5" s="205">
        <f>'[2]24'!E7</f>
        <v>0</v>
      </c>
      <c r="F5" s="15">
        <f t="shared" ref="F5:F68" si="6">SUM(B5:E5)</f>
        <v>0</v>
      </c>
      <c r="G5" s="204">
        <f>'[2]24'!H7</f>
        <v>0</v>
      </c>
      <c r="H5" s="205">
        <f>'[2]24'!I7</f>
        <v>0</v>
      </c>
      <c r="I5" s="205">
        <f>'[2]24'!J7</f>
        <v>0</v>
      </c>
      <c r="J5" s="205">
        <f>'[2]24'!K7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'[2]24'!B8</f>
        <v>0</v>
      </c>
      <c r="C6" s="205">
        <f>'[2]24'!C8</f>
        <v>0</v>
      </c>
      <c r="D6" s="205">
        <f>'[2]24'!D8</f>
        <v>0</v>
      </c>
      <c r="E6" s="205">
        <f>'[2]24'!E8</f>
        <v>0</v>
      </c>
      <c r="F6" s="15">
        <f t="shared" si="6"/>
        <v>0</v>
      </c>
      <c r="G6" s="204">
        <f>'[2]24'!H8</f>
        <v>0</v>
      </c>
      <c r="H6" s="205">
        <f>'[2]24'!I8</f>
        <v>0</v>
      </c>
      <c r="I6" s="205">
        <f>'[2]24'!J8</f>
        <v>0</v>
      </c>
      <c r="J6" s="205">
        <f>'[2]24'!K8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'[2]24'!B9</f>
        <v>0</v>
      </c>
      <c r="C7" s="205">
        <f>'[2]24'!C9</f>
        <v>0</v>
      </c>
      <c r="D7" s="205">
        <f>'[2]24'!D9</f>
        <v>0</v>
      </c>
      <c r="E7" s="205">
        <f>'[2]24'!E9</f>
        <v>0</v>
      </c>
      <c r="F7" s="15">
        <f t="shared" si="6"/>
        <v>0</v>
      </c>
      <c r="G7" s="204">
        <f>'[2]24'!H9</f>
        <v>0</v>
      </c>
      <c r="H7" s="205">
        <f>'[2]24'!I9</f>
        <v>0</v>
      </c>
      <c r="I7" s="205">
        <f>'[2]24'!J9</f>
        <v>0</v>
      </c>
      <c r="J7" s="205">
        <f>'[2]24'!K9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'[2]24'!B10</f>
        <v>0</v>
      </c>
      <c r="C8" s="205">
        <f>'[2]24'!C10</f>
        <v>0</v>
      </c>
      <c r="D8" s="205">
        <f>'[2]24'!D10</f>
        <v>0</v>
      </c>
      <c r="E8" s="205">
        <f>'[2]24'!E10</f>
        <v>0</v>
      </c>
      <c r="F8" s="15">
        <f t="shared" si="6"/>
        <v>0</v>
      </c>
      <c r="G8" s="204">
        <f>'[2]24'!H10</f>
        <v>0</v>
      </c>
      <c r="H8" s="205">
        <f>'[2]24'!I10</f>
        <v>0</v>
      </c>
      <c r="I8" s="205">
        <f>'[2]24'!J10</f>
        <v>0</v>
      </c>
      <c r="J8" s="205">
        <f>'[2]24'!K10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'[2]24'!B11</f>
        <v>0</v>
      </c>
      <c r="C9" s="205">
        <f>'[2]24'!C11</f>
        <v>0</v>
      </c>
      <c r="D9" s="205">
        <f>'[2]24'!D11</f>
        <v>0</v>
      </c>
      <c r="E9" s="205">
        <f>'[2]24'!E11</f>
        <v>0</v>
      </c>
      <c r="F9" s="15">
        <f t="shared" si="6"/>
        <v>0</v>
      </c>
      <c r="G9" s="204">
        <f>'[2]24'!H11</f>
        <v>0</v>
      </c>
      <c r="H9" s="205">
        <f>'[2]24'!I11</f>
        <v>0</v>
      </c>
      <c r="I9" s="205">
        <f>'[2]24'!J11</f>
        <v>0</v>
      </c>
      <c r="J9" s="205">
        <f>'[2]24'!K11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'[2]24'!B12</f>
        <v>0</v>
      </c>
      <c r="C10" s="205">
        <f>'[2]24'!C12</f>
        <v>0</v>
      </c>
      <c r="D10" s="205">
        <f>'[2]24'!D12</f>
        <v>0</v>
      </c>
      <c r="E10" s="205">
        <f>'[2]24'!E12</f>
        <v>0</v>
      </c>
      <c r="F10" s="15">
        <f t="shared" si="6"/>
        <v>0</v>
      </c>
      <c r="G10" s="204">
        <f>'[2]24'!H12</f>
        <v>0</v>
      </c>
      <c r="H10" s="205">
        <f>'[2]24'!I12</f>
        <v>0</v>
      </c>
      <c r="I10" s="205">
        <f>'[2]24'!J12</f>
        <v>0</v>
      </c>
      <c r="J10" s="205">
        <f>'[2]24'!K12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'[2]24'!B13</f>
        <v>0</v>
      </c>
      <c r="C11" s="205">
        <f>'[2]24'!C13</f>
        <v>0</v>
      </c>
      <c r="D11" s="205">
        <f>'[2]24'!D13</f>
        <v>0</v>
      </c>
      <c r="E11" s="205">
        <f>'[2]24'!E13</f>
        <v>0</v>
      </c>
      <c r="F11" s="15">
        <f t="shared" si="6"/>
        <v>0</v>
      </c>
      <c r="G11" s="204">
        <f>'[2]24'!H13</f>
        <v>0</v>
      </c>
      <c r="H11" s="205">
        <f>'[2]24'!I13</f>
        <v>0</v>
      </c>
      <c r="I11" s="205">
        <f>'[2]24'!J13</f>
        <v>0</v>
      </c>
      <c r="J11" s="205">
        <f>'[2]24'!K13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'[2]24'!B14</f>
        <v>0</v>
      </c>
      <c r="C12" s="205">
        <f>'[2]24'!C14</f>
        <v>0</v>
      </c>
      <c r="D12" s="205">
        <f>'[2]24'!D14</f>
        <v>0</v>
      </c>
      <c r="E12" s="205">
        <f>'[2]24'!E14</f>
        <v>0</v>
      </c>
      <c r="F12" s="15">
        <f t="shared" si="6"/>
        <v>0</v>
      </c>
      <c r="G12" s="204">
        <f>'[2]24'!H14</f>
        <v>0</v>
      </c>
      <c r="H12" s="205">
        <f>'[2]24'!I14</f>
        <v>0</v>
      </c>
      <c r="I12" s="205">
        <f>'[2]24'!J14</f>
        <v>0</v>
      </c>
      <c r="J12" s="205">
        <f>'[2]24'!K14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'[2]24'!B15</f>
        <v>0</v>
      </c>
      <c r="C13" s="205">
        <f>'[2]24'!C15</f>
        <v>0</v>
      </c>
      <c r="D13" s="205">
        <f>'[2]24'!D15</f>
        <v>0</v>
      </c>
      <c r="E13" s="205">
        <f>'[2]24'!E15</f>
        <v>0</v>
      </c>
      <c r="F13" s="15">
        <f t="shared" si="6"/>
        <v>0</v>
      </c>
      <c r="G13" s="204">
        <f>'[2]24'!H15</f>
        <v>0</v>
      </c>
      <c r="H13" s="205">
        <f>'[2]24'!I15</f>
        <v>0</v>
      </c>
      <c r="I13" s="205">
        <f>'[2]24'!J15</f>
        <v>0</v>
      </c>
      <c r="J13" s="205">
        <f>'[2]24'!K15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'[2]24'!B16</f>
        <v>0</v>
      </c>
      <c r="C14" s="205">
        <f>'[2]24'!C16</f>
        <v>0</v>
      </c>
      <c r="D14" s="205">
        <f>'[2]24'!D16</f>
        <v>0</v>
      </c>
      <c r="E14" s="205">
        <f>'[2]24'!E16</f>
        <v>0</v>
      </c>
      <c r="F14" s="15">
        <f t="shared" si="6"/>
        <v>0</v>
      </c>
      <c r="G14" s="204">
        <f>'[2]24'!H16</f>
        <v>0</v>
      </c>
      <c r="H14" s="205">
        <f>'[2]24'!I16</f>
        <v>0</v>
      </c>
      <c r="I14" s="205">
        <f>'[2]24'!J16</f>
        <v>0</v>
      </c>
      <c r="J14" s="205">
        <f>'[2]24'!K16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'[2]24'!B17</f>
        <v>0</v>
      </c>
      <c r="C15" s="205">
        <f>'[2]24'!C17</f>
        <v>0</v>
      </c>
      <c r="D15" s="205">
        <f>'[2]24'!D17</f>
        <v>0</v>
      </c>
      <c r="E15" s="205">
        <f>'[2]24'!E17</f>
        <v>0</v>
      </c>
      <c r="F15" s="15">
        <f t="shared" si="6"/>
        <v>0</v>
      </c>
      <c r="G15" s="204">
        <f>'[2]24'!H17</f>
        <v>0</v>
      </c>
      <c r="H15" s="205">
        <f>'[2]24'!I17</f>
        <v>0</v>
      </c>
      <c r="I15" s="205">
        <f>'[2]24'!J17</f>
        <v>0</v>
      </c>
      <c r="J15" s="205">
        <f>'[2]24'!K17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'[2]24'!B18</f>
        <v>0</v>
      </c>
      <c r="C16" s="205">
        <f>'[2]24'!C18</f>
        <v>0</v>
      </c>
      <c r="D16" s="205">
        <f>'[2]24'!D18</f>
        <v>0</v>
      </c>
      <c r="E16" s="205">
        <f>'[2]24'!E18</f>
        <v>0</v>
      </c>
      <c r="F16" s="15">
        <f t="shared" si="6"/>
        <v>0</v>
      </c>
      <c r="G16" s="204">
        <f>'[2]24'!H18</f>
        <v>0</v>
      </c>
      <c r="H16" s="205">
        <f>'[2]24'!I18</f>
        <v>0</v>
      </c>
      <c r="I16" s="205">
        <f>'[2]24'!J18</f>
        <v>0</v>
      </c>
      <c r="J16" s="205">
        <f>'[2]24'!K18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'[2]24'!B19</f>
        <v>0</v>
      </c>
      <c r="C17" s="205">
        <f>'[2]24'!C19</f>
        <v>0</v>
      </c>
      <c r="D17" s="205">
        <f>'[2]24'!D19</f>
        <v>0</v>
      </c>
      <c r="E17" s="205">
        <f>'[2]24'!E19</f>
        <v>0</v>
      </c>
      <c r="F17" s="15">
        <f t="shared" si="6"/>
        <v>0</v>
      </c>
      <c r="G17" s="204">
        <f>'[2]24'!H19</f>
        <v>0</v>
      </c>
      <c r="H17" s="205">
        <f>'[2]24'!I19</f>
        <v>0</v>
      </c>
      <c r="I17" s="205">
        <f>'[2]24'!J19</f>
        <v>0</v>
      </c>
      <c r="J17" s="205">
        <f>'[2]24'!K19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'[2]24'!B20</f>
        <v>0</v>
      </c>
      <c r="C18" s="205">
        <f>'[2]24'!C20</f>
        <v>0</v>
      </c>
      <c r="D18" s="205">
        <f>'[2]24'!D20</f>
        <v>0</v>
      </c>
      <c r="E18" s="205">
        <f>'[2]24'!E20</f>
        <v>0</v>
      </c>
      <c r="F18" s="15">
        <f t="shared" si="6"/>
        <v>0</v>
      </c>
      <c r="G18" s="204">
        <f>'[2]24'!H20</f>
        <v>0</v>
      </c>
      <c r="H18" s="205">
        <f>'[2]24'!I20</f>
        <v>0</v>
      </c>
      <c r="I18" s="205">
        <f>'[2]24'!J20</f>
        <v>0</v>
      </c>
      <c r="J18" s="205">
        <f>'[2]24'!K20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'[2]24'!B21</f>
        <v>0</v>
      </c>
      <c r="C19" s="205">
        <f>'[2]24'!C21</f>
        <v>0</v>
      </c>
      <c r="D19" s="205">
        <f>'[2]24'!D21</f>
        <v>0</v>
      </c>
      <c r="E19" s="205">
        <f>'[2]24'!E21</f>
        <v>0</v>
      </c>
      <c r="F19" s="15">
        <f t="shared" si="6"/>
        <v>0</v>
      </c>
      <c r="G19" s="204">
        <f>'[2]24'!H21</f>
        <v>0</v>
      </c>
      <c r="H19" s="205">
        <f>'[2]24'!I21</f>
        <v>0</v>
      </c>
      <c r="I19" s="205">
        <f>'[2]24'!J21</f>
        <v>0</v>
      </c>
      <c r="J19" s="205">
        <f>'[2]24'!K21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'[2]24'!B22</f>
        <v>0</v>
      </c>
      <c r="C20" s="205">
        <f>'[2]24'!C22</f>
        <v>0</v>
      </c>
      <c r="D20" s="205">
        <f>'[2]24'!D22</f>
        <v>0</v>
      </c>
      <c r="E20" s="205">
        <f>'[2]24'!E22</f>
        <v>0</v>
      </c>
      <c r="F20" s="15">
        <f t="shared" si="6"/>
        <v>0</v>
      </c>
      <c r="G20" s="204">
        <f>'[2]24'!H22</f>
        <v>0</v>
      </c>
      <c r="H20" s="205">
        <f>'[2]24'!I22</f>
        <v>0</v>
      </c>
      <c r="I20" s="205">
        <f>'[2]24'!J22</f>
        <v>0</v>
      </c>
      <c r="J20" s="205">
        <f>'[2]24'!K22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'[2]24'!B23</f>
        <v>0</v>
      </c>
      <c r="C21" s="205">
        <f>'[2]24'!C23</f>
        <v>0</v>
      </c>
      <c r="D21" s="205">
        <f>'[2]24'!D23</f>
        <v>0</v>
      </c>
      <c r="E21" s="205">
        <f>'[2]24'!E23</f>
        <v>0</v>
      </c>
      <c r="F21" s="15">
        <f t="shared" si="6"/>
        <v>0</v>
      </c>
      <c r="G21" s="204">
        <f>'[2]24'!H23</f>
        <v>0</v>
      </c>
      <c r="H21" s="205">
        <f>'[2]24'!I23</f>
        <v>0</v>
      </c>
      <c r="I21" s="205">
        <f>'[2]24'!J23</f>
        <v>0</v>
      </c>
      <c r="J21" s="205">
        <f>'[2]24'!K23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'[2]24'!B24</f>
        <v>0</v>
      </c>
      <c r="C22" s="205">
        <f>'[2]24'!C24</f>
        <v>0</v>
      </c>
      <c r="D22" s="205">
        <f>'[2]24'!D24</f>
        <v>0</v>
      </c>
      <c r="E22" s="205">
        <f>'[2]24'!E24</f>
        <v>0</v>
      </c>
      <c r="F22" s="15">
        <f t="shared" si="6"/>
        <v>0</v>
      </c>
      <c r="G22" s="204">
        <f>'[2]24'!H24</f>
        <v>0</v>
      </c>
      <c r="H22" s="205">
        <f>'[2]24'!I24</f>
        <v>0</v>
      </c>
      <c r="I22" s="205">
        <f>'[2]24'!J24</f>
        <v>0</v>
      </c>
      <c r="J22" s="205">
        <f>'[2]24'!K24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'[2]24'!B25</f>
        <v>0</v>
      </c>
      <c r="C23" s="205">
        <f>'[2]24'!C25</f>
        <v>0</v>
      </c>
      <c r="D23" s="205">
        <f>'[2]24'!D25</f>
        <v>0</v>
      </c>
      <c r="E23" s="205">
        <f>'[2]24'!E25</f>
        <v>0</v>
      </c>
      <c r="F23" s="15">
        <f t="shared" si="6"/>
        <v>0</v>
      </c>
      <c r="G23" s="204">
        <f>'[2]24'!H25</f>
        <v>0</v>
      </c>
      <c r="H23" s="205">
        <f>'[2]24'!I25</f>
        <v>0</v>
      </c>
      <c r="I23" s="205">
        <f>'[2]24'!J25</f>
        <v>0</v>
      </c>
      <c r="J23" s="205">
        <f>'[2]24'!K25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'[2]24'!B26</f>
        <v>0</v>
      </c>
      <c r="C24" s="205">
        <f>'[2]24'!C26</f>
        <v>0</v>
      </c>
      <c r="D24" s="205">
        <f>'[2]24'!D26</f>
        <v>0</v>
      </c>
      <c r="E24" s="205">
        <f>'[2]24'!E26</f>
        <v>0</v>
      </c>
      <c r="F24" s="15">
        <f t="shared" si="6"/>
        <v>0</v>
      </c>
      <c r="G24" s="204">
        <f>'[2]24'!H26</f>
        <v>0</v>
      </c>
      <c r="H24" s="205">
        <f>'[2]24'!I26</f>
        <v>0</v>
      </c>
      <c r="I24" s="205">
        <f>'[2]24'!J26</f>
        <v>0</v>
      </c>
      <c r="J24" s="205">
        <f>'[2]24'!K26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'[2]24'!B27</f>
        <v>0</v>
      </c>
      <c r="C25" s="205">
        <f>'[2]24'!C27</f>
        <v>0</v>
      </c>
      <c r="D25" s="205">
        <f>'[2]24'!D27</f>
        <v>0</v>
      </c>
      <c r="E25" s="205">
        <f>'[2]24'!E27</f>
        <v>0</v>
      </c>
      <c r="F25" s="15">
        <f t="shared" si="6"/>
        <v>0</v>
      </c>
      <c r="G25" s="204">
        <f>'[2]24'!H27</f>
        <v>0</v>
      </c>
      <c r="H25" s="205">
        <f>'[2]24'!I27</f>
        <v>0</v>
      </c>
      <c r="I25" s="205">
        <f>'[2]24'!J27</f>
        <v>0</v>
      </c>
      <c r="J25" s="205">
        <f>'[2]24'!K27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'[2]24'!B28</f>
        <v>0</v>
      </c>
      <c r="C26" s="205">
        <f>'[2]24'!C28</f>
        <v>0</v>
      </c>
      <c r="D26" s="205">
        <f>'[2]24'!D28</f>
        <v>0</v>
      </c>
      <c r="E26" s="205">
        <f>'[2]24'!E28</f>
        <v>0</v>
      </c>
      <c r="F26" s="15">
        <f t="shared" si="6"/>
        <v>0</v>
      </c>
      <c r="G26" s="204">
        <f>'[2]24'!H28</f>
        <v>0</v>
      </c>
      <c r="H26" s="205">
        <f>'[2]24'!I28</f>
        <v>0</v>
      </c>
      <c r="I26" s="205">
        <f>'[2]24'!J28</f>
        <v>0</v>
      </c>
      <c r="J26" s="205">
        <f>'[2]24'!K28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'[2]24'!B29</f>
        <v>0</v>
      </c>
      <c r="C27" s="205">
        <f>'[2]24'!C29</f>
        <v>0</v>
      </c>
      <c r="D27" s="205">
        <f>'[2]24'!D29</f>
        <v>0</v>
      </c>
      <c r="E27" s="205">
        <f>'[2]24'!E29</f>
        <v>0</v>
      </c>
      <c r="F27" s="15">
        <f t="shared" si="6"/>
        <v>0</v>
      </c>
      <c r="G27" s="204">
        <f>'[2]24'!H29</f>
        <v>0</v>
      </c>
      <c r="H27" s="205">
        <f>'[2]24'!I29</f>
        <v>0</v>
      </c>
      <c r="I27" s="205">
        <f>'[2]24'!J29</f>
        <v>0</v>
      </c>
      <c r="J27" s="205">
        <f>'[2]24'!K29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'[2]24'!B30</f>
        <v>0</v>
      </c>
      <c r="C28" s="205">
        <f>'[2]24'!C30</f>
        <v>0</v>
      </c>
      <c r="D28" s="205">
        <f>'[2]24'!D30</f>
        <v>0</v>
      </c>
      <c r="E28" s="205">
        <f>'[2]24'!E30</f>
        <v>0</v>
      </c>
      <c r="F28" s="15">
        <f t="shared" si="6"/>
        <v>0</v>
      </c>
      <c r="G28" s="204">
        <f>'[2]24'!H30</f>
        <v>0</v>
      </c>
      <c r="H28" s="205">
        <f>'[2]24'!I30</f>
        <v>0</v>
      </c>
      <c r="I28" s="205">
        <f>'[2]24'!J30</f>
        <v>0</v>
      </c>
      <c r="J28" s="205">
        <f>'[2]24'!K30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'[2]24'!B31</f>
        <v>0</v>
      </c>
      <c r="C29" s="205">
        <f>'[2]24'!C31</f>
        <v>0</v>
      </c>
      <c r="D29" s="205">
        <f>'[2]24'!D31</f>
        <v>0</v>
      </c>
      <c r="E29" s="205">
        <f>'[2]24'!E31</f>
        <v>0</v>
      </c>
      <c r="F29" s="15">
        <f t="shared" si="6"/>
        <v>0</v>
      </c>
      <c r="G29" s="204">
        <f>'[2]24'!H31</f>
        <v>0</v>
      </c>
      <c r="H29" s="205">
        <f>'[2]24'!I31</f>
        <v>0</v>
      </c>
      <c r="I29" s="205">
        <f>'[2]24'!J31</f>
        <v>0</v>
      </c>
      <c r="J29" s="205">
        <f>'[2]24'!K31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'[2]24'!B32</f>
        <v>0</v>
      </c>
      <c r="C30" s="205">
        <f>'[2]24'!C32</f>
        <v>0</v>
      </c>
      <c r="D30" s="205">
        <f>'[2]24'!D32</f>
        <v>0</v>
      </c>
      <c r="E30" s="205">
        <f>'[2]24'!E32</f>
        <v>0</v>
      </c>
      <c r="F30" s="15">
        <f t="shared" si="6"/>
        <v>0</v>
      </c>
      <c r="G30" s="204">
        <f>'[2]24'!H32</f>
        <v>0</v>
      </c>
      <c r="H30" s="205">
        <f>'[2]24'!I32</f>
        <v>0</v>
      </c>
      <c r="I30" s="205">
        <f>'[2]24'!J32</f>
        <v>0</v>
      </c>
      <c r="J30" s="205">
        <f>'[2]24'!K32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'[2]24'!B33</f>
        <v>0</v>
      </c>
      <c r="C31" s="205">
        <f>'[2]24'!C33</f>
        <v>0</v>
      </c>
      <c r="D31" s="205">
        <f>'[2]24'!D33</f>
        <v>0</v>
      </c>
      <c r="E31" s="205">
        <f>'[2]24'!E33</f>
        <v>0</v>
      </c>
      <c r="F31" s="15">
        <f t="shared" si="6"/>
        <v>0</v>
      </c>
      <c r="G31" s="204">
        <f>'[2]24'!H33</f>
        <v>0</v>
      </c>
      <c r="H31" s="205">
        <f>'[2]24'!I33</f>
        <v>0</v>
      </c>
      <c r="I31" s="205">
        <f>'[2]24'!J33</f>
        <v>0</v>
      </c>
      <c r="J31" s="205">
        <f>'[2]24'!K33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'[2]24'!B34</f>
        <v>0</v>
      </c>
      <c r="C32" s="205">
        <f>'[2]24'!C34</f>
        <v>0</v>
      </c>
      <c r="D32" s="205">
        <f>'[2]24'!D34</f>
        <v>0</v>
      </c>
      <c r="E32" s="205">
        <f>'[2]24'!E34</f>
        <v>0</v>
      </c>
      <c r="F32" s="15">
        <f t="shared" si="6"/>
        <v>0</v>
      </c>
      <c r="G32" s="204">
        <f>'[2]24'!H34</f>
        <v>0</v>
      </c>
      <c r="H32" s="205">
        <f>'[2]24'!I34</f>
        <v>0</v>
      </c>
      <c r="I32" s="205">
        <f>'[2]24'!J34</f>
        <v>0</v>
      </c>
      <c r="J32" s="205">
        <f>'[2]24'!K34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'[2]24'!B35</f>
        <v>0</v>
      </c>
      <c r="C33" s="205">
        <f>'[2]24'!C35</f>
        <v>0</v>
      </c>
      <c r="D33" s="205">
        <f>'[2]24'!D35</f>
        <v>0</v>
      </c>
      <c r="E33" s="205">
        <f>'[2]24'!E35</f>
        <v>0</v>
      </c>
      <c r="F33" s="15">
        <f t="shared" si="6"/>
        <v>0</v>
      </c>
      <c r="G33" s="204">
        <f>'[2]24'!H35</f>
        <v>0</v>
      </c>
      <c r="H33" s="205">
        <f>'[2]24'!I35</f>
        <v>0</v>
      </c>
      <c r="I33" s="205">
        <f>'[2]24'!J35</f>
        <v>0</v>
      </c>
      <c r="J33" s="205">
        <f>'[2]24'!K35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'[2]24'!B36</f>
        <v>0</v>
      </c>
      <c r="C34" s="205">
        <f>'[2]24'!C36</f>
        <v>0</v>
      </c>
      <c r="D34" s="205">
        <f>'[2]24'!D36</f>
        <v>0</v>
      </c>
      <c r="E34" s="205">
        <f>'[2]24'!E36</f>
        <v>0</v>
      </c>
      <c r="F34" s="15">
        <f t="shared" si="6"/>
        <v>0</v>
      </c>
      <c r="G34" s="204">
        <f>'[2]24'!H36</f>
        <v>0</v>
      </c>
      <c r="H34" s="205">
        <f>'[2]24'!I36</f>
        <v>0</v>
      </c>
      <c r="I34" s="205">
        <f>'[2]24'!J36</f>
        <v>0</v>
      </c>
      <c r="J34" s="205">
        <f>'[2]24'!K36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'[2]24'!B37</f>
        <v>0</v>
      </c>
      <c r="C35" s="205">
        <f>'[2]24'!C37</f>
        <v>0</v>
      </c>
      <c r="D35" s="205">
        <f>'[2]24'!D37</f>
        <v>0</v>
      </c>
      <c r="E35" s="205">
        <f>'[2]24'!E37</f>
        <v>0</v>
      </c>
      <c r="F35" s="15">
        <f t="shared" si="6"/>
        <v>0</v>
      </c>
      <c r="G35" s="204">
        <f>'[2]24'!H37</f>
        <v>0</v>
      </c>
      <c r="H35" s="205">
        <f>'[2]24'!I37</f>
        <v>0</v>
      </c>
      <c r="I35" s="205">
        <f>'[2]24'!J37</f>
        <v>0</v>
      </c>
      <c r="J35" s="205">
        <f>'[2]24'!K37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'[2]24'!B38</f>
        <v>0</v>
      </c>
      <c r="C36" s="205">
        <f>'[2]24'!C38</f>
        <v>0</v>
      </c>
      <c r="D36" s="205">
        <f>'[2]24'!D38</f>
        <v>0</v>
      </c>
      <c r="E36" s="205">
        <f>'[2]24'!E38</f>
        <v>0</v>
      </c>
      <c r="F36" s="15">
        <f t="shared" si="6"/>
        <v>0</v>
      </c>
      <c r="G36" s="204">
        <f>'[2]24'!H38</f>
        <v>0</v>
      </c>
      <c r="H36" s="205">
        <f>'[2]24'!I38</f>
        <v>0</v>
      </c>
      <c r="I36" s="205">
        <f>'[2]24'!J38</f>
        <v>0</v>
      </c>
      <c r="J36" s="205">
        <f>'[2]24'!K38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'[2]24'!B39</f>
        <v>0</v>
      </c>
      <c r="C37" s="205">
        <f>'[2]24'!C39</f>
        <v>0</v>
      </c>
      <c r="D37" s="205">
        <f>'[2]24'!D39</f>
        <v>0</v>
      </c>
      <c r="E37" s="205">
        <f>'[2]24'!E39</f>
        <v>0</v>
      </c>
      <c r="F37" s="15">
        <f t="shared" si="6"/>
        <v>0</v>
      </c>
      <c r="G37" s="204">
        <f>'[2]24'!H39</f>
        <v>0</v>
      </c>
      <c r="H37" s="205">
        <f>'[2]24'!I39</f>
        <v>0</v>
      </c>
      <c r="I37" s="205">
        <f>'[2]24'!J39</f>
        <v>0</v>
      </c>
      <c r="J37" s="205">
        <f>'[2]24'!K39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'[2]24'!B40</f>
        <v>0</v>
      </c>
      <c r="C38" s="205">
        <f>'[2]24'!C40</f>
        <v>0</v>
      </c>
      <c r="D38" s="205">
        <f>'[2]24'!D40</f>
        <v>0</v>
      </c>
      <c r="E38" s="205">
        <f>'[2]24'!E40</f>
        <v>0</v>
      </c>
      <c r="F38" s="15">
        <f t="shared" si="6"/>
        <v>0</v>
      </c>
      <c r="G38" s="204">
        <f>'[2]24'!H40</f>
        <v>0</v>
      </c>
      <c r="H38" s="205">
        <f>'[2]24'!I40</f>
        <v>0</v>
      </c>
      <c r="I38" s="205">
        <f>'[2]24'!J40</f>
        <v>0</v>
      </c>
      <c r="J38" s="205">
        <f>'[2]24'!K40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'[2]24'!B41</f>
        <v>0</v>
      </c>
      <c r="C39" s="205">
        <f>'[2]24'!C41</f>
        <v>0</v>
      </c>
      <c r="D39" s="205">
        <f>'[2]24'!D41</f>
        <v>0</v>
      </c>
      <c r="E39" s="205">
        <f>'[2]24'!E41</f>
        <v>0</v>
      </c>
      <c r="F39" s="15">
        <f t="shared" si="6"/>
        <v>0</v>
      </c>
      <c r="G39" s="204">
        <f>'[2]24'!H41</f>
        <v>0</v>
      </c>
      <c r="H39" s="205">
        <f>'[2]24'!I41</f>
        <v>0</v>
      </c>
      <c r="I39" s="205">
        <f>'[2]24'!J41</f>
        <v>0</v>
      </c>
      <c r="J39" s="205">
        <f>'[2]24'!K41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'[2]24'!B42</f>
        <v>0</v>
      </c>
      <c r="C40" s="205">
        <f>'[2]24'!C42</f>
        <v>0</v>
      </c>
      <c r="D40" s="205">
        <f>'[2]24'!D42</f>
        <v>0</v>
      </c>
      <c r="E40" s="205">
        <f>'[2]24'!E42</f>
        <v>0</v>
      </c>
      <c r="F40" s="15">
        <f t="shared" si="6"/>
        <v>0</v>
      </c>
      <c r="G40" s="204">
        <f>'[2]24'!H42</f>
        <v>0</v>
      </c>
      <c r="H40" s="205">
        <f>'[2]24'!I42</f>
        <v>0</v>
      </c>
      <c r="I40" s="205">
        <f>'[2]24'!J42</f>
        <v>0</v>
      </c>
      <c r="J40" s="205">
        <f>'[2]24'!K42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'[2]24'!B43</f>
        <v>0</v>
      </c>
      <c r="C41" s="205">
        <f>'[2]24'!C43</f>
        <v>0</v>
      </c>
      <c r="D41" s="205">
        <f>'[2]24'!D43</f>
        <v>0</v>
      </c>
      <c r="E41" s="205">
        <f>'[2]24'!E43</f>
        <v>0</v>
      </c>
      <c r="F41" s="15">
        <f t="shared" si="6"/>
        <v>0</v>
      </c>
      <c r="G41" s="204">
        <f>'[2]24'!H43</f>
        <v>0</v>
      </c>
      <c r="H41" s="205">
        <f>'[2]24'!I43</f>
        <v>0</v>
      </c>
      <c r="I41" s="205">
        <f>'[2]24'!J43</f>
        <v>0</v>
      </c>
      <c r="J41" s="205">
        <f>'[2]24'!K43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'[2]24'!B44</f>
        <v>0</v>
      </c>
      <c r="C42" s="205">
        <f>'[2]24'!C44</f>
        <v>0</v>
      </c>
      <c r="D42" s="205">
        <f>'[2]24'!D44</f>
        <v>0</v>
      </c>
      <c r="E42" s="205">
        <f>'[2]24'!E44</f>
        <v>0</v>
      </c>
      <c r="F42" s="15">
        <f t="shared" si="6"/>
        <v>0</v>
      </c>
      <c r="G42" s="204">
        <f>'[2]24'!H44</f>
        <v>0</v>
      </c>
      <c r="H42" s="205">
        <f>'[2]24'!I44</f>
        <v>0</v>
      </c>
      <c r="I42" s="205">
        <f>'[2]24'!J44</f>
        <v>0</v>
      </c>
      <c r="J42" s="205">
        <f>'[2]24'!K44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'[2]24'!B45</f>
        <v>0</v>
      </c>
      <c r="C43" s="205">
        <f>'[2]24'!C45</f>
        <v>0</v>
      </c>
      <c r="D43" s="205">
        <f>'[2]24'!D45</f>
        <v>0</v>
      </c>
      <c r="E43" s="205">
        <f>'[2]24'!E45</f>
        <v>0</v>
      </c>
      <c r="F43" s="15">
        <f t="shared" si="6"/>
        <v>0</v>
      </c>
      <c r="G43" s="204">
        <f>'[2]24'!H45</f>
        <v>0</v>
      </c>
      <c r="H43" s="205">
        <f>'[2]24'!I45</f>
        <v>0</v>
      </c>
      <c r="I43" s="205">
        <f>'[2]24'!J45</f>
        <v>0</v>
      </c>
      <c r="J43" s="205">
        <f>'[2]24'!K45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'[2]24'!B46</f>
        <v>0</v>
      </c>
      <c r="C44" s="205">
        <f>'[2]24'!C46</f>
        <v>0</v>
      </c>
      <c r="D44" s="205">
        <f>'[2]24'!D46</f>
        <v>0</v>
      </c>
      <c r="E44" s="205">
        <f>'[2]24'!E46</f>
        <v>0</v>
      </c>
      <c r="F44" s="15">
        <f t="shared" si="6"/>
        <v>0</v>
      </c>
      <c r="G44" s="204">
        <f>'[2]24'!H46</f>
        <v>0</v>
      </c>
      <c r="H44" s="205">
        <f>'[2]24'!I46</f>
        <v>0</v>
      </c>
      <c r="I44" s="205">
        <f>'[2]24'!J46</f>
        <v>0</v>
      </c>
      <c r="J44" s="205">
        <f>'[2]24'!K46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'[2]24'!B47</f>
        <v>0</v>
      </c>
      <c r="C45" s="205">
        <f>'[2]24'!C47</f>
        <v>0</v>
      </c>
      <c r="D45" s="205">
        <f>'[2]24'!D47</f>
        <v>0</v>
      </c>
      <c r="E45" s="205">
        <f>'[2]24'!E47</f>
        <v>0</v>
      </c>
      <c r="F45" s="15">
        <f t="shared" si="6"/>
        <v>0</v>
      </c>
      <c r="G45" s="204">
        <f>'[2]24'!H47</f>
        <v>0</v>
      </c>
      <c r="H45" s="205">
        <f>'[2]24'!I47</f>
        <v>0</v>
      </c>
      <c r="I45" s="205">
        <f>'[2]24'!J47</f>
        <v>0</v>
      </c>
      <c r="J45" s="205">
        <f>'[2]24'!K47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'[2]24'!B48</f>
        <v>0</v>
      </c>
      <c r="C46" s="205">
        <f>'[2]24'!C48</f>
        <v>0</v>
      </c>
      <c r="D46" s="205">
        <f>'[2]24'!D48</f>
        <v>0</v>
      </c>
      <c r="E46" s="205">
        <f>'[2]24'!E48</f>
        <v>0</v>
      </c>
      <c r="F46" s="15">
        <f t="shared" si="6"/>
        <v>0</v>
      </c>
      <c r="G46" s="204">
        <f>'[2]24'!H48</f>
        <v>0</v>
      </c>
      <c r="H46" s="205">
        <f>'[2]24'!I48</f>
        <v>0</v>
      </c>
      <c r="I46" s="205">
        <f>'[2]24'!J48</f>
        <v>0</v>
      </c>
      <c r="J46" s="205">
        <f>'[2]24'!K48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'[2]24'!B49</f>
        <v>0</v>
      </c>
      <c r="C47" s="205">
        <f>'[2]24'!C49</f>
        <v>0</v>
      </c>
      <c r="D47" s="205">
        <f>'[2]24'!D49</f>
        <v>0</v>
      </c>
      <c r="E47" s="205">
        <f>'[2]24'!E49</f>
        <v>0</v>
      </c>
      <c r="F47" s="15">
        <f t="shared" si="6"/>
        <v>0</v>
      </c>
      <c r="G47" s="204">
        <f>'[2]24'!H49</f>
        <v>0</v>
      </c>
      <c r="H47" s="205">
        <f>'[2]24'!I49</f>
        <v>0</v>
      </c>
      <c r="I47" s="205">
        <f>'[2]24'!J49</f>
        <v>0</v>
      </c>
      <c r="J47" s="205">
        <f>'[2]24'!K49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'[2]24'!B50</f>
        <v>0</v>
      </c>
      <c r="C48" s="205">
        <f>'[2]24'!C50</f>
        <v>0</v>
      </c>
      <c r="D48" s="205">
        <f>'[2]24'!D50</f>
        <v>0</v>
      </c>
      <c r="E48" s="205">
        <f>'[2]24'!E50</f>
        <v>0</v>
      </c>
      <c r="F48" s="15">
        <f t="shared" si="6"/>
        <v>0</v>
      </c>
      <c r="G48" s="204">
        <f>'[2]24'!H50</f>
        <v>0</v>
      </c>
      <c r="H48" s="205">
        <f>'[2]24'!I50</f>
        <v>0</v>
      </c>
      <c r="I48" s="205">
        <f>'[2]24'!J50</f>
        <v>0</v>
      </c>
      <c r="J48" s="205">
        <f>'[2]24'!K50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'[2]24'!B51</f>
        <v>0</v>
      </c>
      <c r="C49" s="205">
        <f>'[2]24'!C51</f>
        <v>0</v>
      </c>
      <c r="D49" s="205">
        <f>'[2]24'!D51</f>
        <v>0</v>
      </c>
      <c r="E49" s="205">
        <f>'[2]24'!E51</f>
        <v>0</v>
      </c>
      <c r="F49" s="15">
        <f t="shared" si="6"/>
        <v>0</v>
      </c>
      <c r="G49" s="204">
        <f>'[2]24'!H51</f>
        <v>0</v>
      </c>
      <c r="H49" s="205">
        <f>'[2]24'!I51</f>
        <v>0</v>
      </c>
      <c r="I49" s="205">
        <f>'[2]24'!J51</f>
        <v>0</v>
      </c>
      <c r="J49" s="205">
        <f>'[2]24'!K51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'[2]24'!B52</f>
        <v>0</v>
      </c>
      <c r="C50" s="205">
        <f>'[2]24'!C52</f>
        <v>0</v>
      </c>
      <c r="D50" s="205">
        <f>'[2]24'!D52</f>
        <v>0</v>
      </c>
      <c r="E50" s="205">
        <f>'[2]24'!E52</f>
        <v>0</v>
      </c>
      <c r="F50" s="15">
        <f t="shared" si="6"/>
        <v>0</v>
      </c>
      <c r="G50" s="204">
        <f>'[2]24'!H52</f>
        <v>0</v>
      </c>
      <c r="H50" s="205">
        <f>'[2]24'!I52</f>
        <v>0</v>
      </c>
      <c r="I50" s="205">
        <f>'[2]24'!J52</f>
        <v>0</v>
      </c>
      <c r="J50" s="205">
        <f>'[2]24'!K52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'[2]24'!B53</f>
        <v>0</v>
      </c>
      <c r="C51" s="205">
        <f>'[2]24'!C53</f>
        <v>0</v>
      </c>
      <c r="D51" s="205">
        <f>'[2]24'!D53</f>
        <v>0</v>
      </c>
      <c r="E51" s="205">
        <f>'[2]24'!E53</f>
        <v>0</v>
      </c>
      <c r="F51" s="15">
        <f t="shared" si="6"/>
        <v>0</v>
      </c>
      <c r="G51" s="204">
        <f>'[2]24'!H53</f>
        <v>0</v>
      </c>
      <c r="H51" s="205">
        <f>'[2]24'!I53</f>
        <v>0</v>
      </c>
      <c r="I51" s="205">
        <f>'[2]24'!J53</f>
        <v>0</v>
      </c>
      <c r="J51" s="205">
        <f>'[2]24'!K53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'[2]24'!B54</f>
        <v>0</v>
      </c>
      <c r="C52" s="205">
        <f>'[2]24'!C54</f>
        <v>0</v>
      </c>
      <c r="D52" s="205">
        <f>'[2]24'!D54</f>
        <v>0</v>
      </c>
      <c r="E52" s="205">
        <f>'[2]24'!E54</f>
        <v>0</v>
      </c>
      <c r="F52" s="15">
        <f t="shared" si="6"/>
        <v>0</v>
      </c>
      <c r="G52" s="204">
        <f>'[2]24'!H54</f>
        <v>0</v>
      </c>
      <c r="H52" s="205">
        <f>'[2]24'!I54</f>
        <v>0</v>
      </c>
      <c r="I52" s="205">
        <f>'[2]24'!J54</f>
        <v>0</v>
      </c>
      <c r="J52" s="205">
        <f>'[2]24'!K54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'[2]24'!B55</f>
        <v>0</v>
      </c>
      <c r="C53" s="205">
        <f>'[2]24'!C55</f>
        <v>0</v>
      </c>
      <c r="D53" s="205">
        <f>'[2]24'!D55</f>
        <v>0</v>
      </c>
      <c r="E53" s="205">
        <f>'[2]24'!E55</f>
        <v>0</v>
      </c>
      <c r="F53" s="15">
        <f t="shared" si="6"/>
        <v>0</v>
      </c>
      <c r="G53" s="204">
        <f>'[2]24'!H55</f>
        <v>0</v>
      </c>
      <c r="H53" s="205">
        <f>'[2]24'!I55</f>
        <v>0</v>
      </c>
      <c r="I53" s="205">
        <f>'[2]24'!J55</f>
        <v>0</v>
      </c>
      <c r="J53" s="205">
        <f>'[2]24'!K55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'[2]24'!B56</f>
        <v>0</v>
      </c>
      <c r="C54" s="205">
        <f>'[2]24'!C56</f>
        <v>0</v>
      </c>
      <c r="D54" s="205">
        <f>'[2]24'!D56</f>
        <v>0</v>
      </c>
      <c r="E54" s="205">
        <f>'[2]24'!E56</f>
        <v>0</v>
      </c>
      <c r="F54" s="15">
        <f t="shared" si="6"/>
        <v>0</v>
      </c>
      <c r="G54" s="204">
        <f>'[2]24'!H56</f>
        <v>0</v>
      </c>
      <c r="H54" s="205">
        <f>'[2]24'!I56</f>
        <v>0</v>
      </c>
      <c r="I54" s="205">
        <f>'[2]24'!J56</f>
        <v>0</v>
      </c>
      <c r="J54" s="205">
        <f>'[2]24'!K56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'[2]24'!B57</f>
        <v>0</v>
      </c>
      <c r="C55" s="205">
        <f>'[2]24'!C57</f>
        <v>0</v>
      </c>
      <c r="D55" s="205">
        <f>'[2]24'!D57</f>
        <v>0</v>
      </c>
      <c r="E55" s="205">
        <f>'[2]24'!E57</f>
        <v>0</v>
      </c>
      <c r="F55" s="15">
        <f t="shared" si="6"/>
        <v>0</v>
      </c>
      <c r="G55" s="204">
        <f>'[2]24'!H57</f>
        <v>0</v>
      </c>
      <c r="H55" s="205">
        <f>'[2]24'!I57</f>
        <v>0</v>
      </c>
      <c r="I55" s="205">
        <f>'[2]24'!J57</f>
        <v>0</v>
      </c>
      <c r="J55" s="205">
        <f>'[2]24'!K57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'[2]24'!B58</f>
        <v>0</v>
      </c>
      <c r="C56" s="205">
        <f>'[2]24'!C58</f>
        <v>0</v>
      </c>
      <c r="D56" s="205">
        <f>'[2]24'!D58</f>
        <v>0</v>
      </c>
      <c r="E56" s="205">
        <f>'[2]24'!E58</f>
        <v>0</v>
      </c>
      <c r="F56" s="15">
        <f t="shared" si="6"/>
        <v>0</v>
      </c>
      <c r="G56" s="204">
        <f>'[2]24'!H58</f>
        <v>0</v>
      </c>
      <c r="H56" s="205">
        <f>'[2]24'!I58</f>
        <v>0</v>
      </c>
      <c r="I56" s="205">
        <f>'[2]24'!J58</f>
        <v>0</v>
      </c>
      <c r="J56" s="205">
        <f>'[2]24'!K58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'[2]24'!B59</f>
        <v>0</v>
      </c>
      <c r="C57" s="205">
        <f>'[2]24'!C59</f>
        <v>0</v>
      </c>
      <c r="D57" s="205">
        <f>'[2]24'!D59</f>
        <v>0</v>
      </c>
      <c r="E57" s="205">
        <f>'[2]24'!E59</f>
        <v>0</v>
      </c>
      <c r="F57" s="15">
        <f t="shared" si="6"/>
        <v>0</v>
      </c>
      <c r="G57" s="204">
        <f>'[2]24'!H59</f>
        <v>0</v>
      </c>
      <c r="H57" s="205">
        <f>'[2]24'!I59</f>
        <v>0</v>
      </c>
      <c r="I57" s="205">
        <f>'[2]24'!J59</f>
        <v>0</v>
      </c>
      <c r="J57" s="205">
        <f>'[2]24'!K59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'[2]24'!B60</f>
        <v>0</v>
      </c>
      <c r="C58" s="205">
        <f>'[2]24'!C60</f>
        <v>0</v>
      </c>
      <c r="D58" s="205">
        <f>'[2]24'!D60</f>
        <v>0</v>
      </c>
      <c r="E58" s="205">
        <f>'[2]24'!E60</f>
        <v>0</v>
      </c>
      <c r="F58" s="15">
        <f t="shared" si="6"/>
        <v>0</v>
      </c>
      <c r="G58" s="204">
        <f>'[2]24'!H60</f>
        <v>0</v>
      </c>
      <c r="H58" s="205">
        <f>'[2]24'!I60</f>
        <v>0</v>
      </c>
      <c r="I58" s="205">
        <f>'[2]24'!J60</f>
        <v>0</v>
      </c>
      <c r="J58" s="205">
        <f>'[2]24'!K60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'[2]24'!B61</f>
        <v>0</v>
      </c>
      <c r="C59" s="205">
        <f>'[2]24'!C61</f>
        <v>0</v>
      </c>
      <c r="D59" s="205">
        <f>'[2]24'!D61</f>
        <v>0</v>
      </c>
      <c r="E59" s="205">
        <f>'[2]24'!E61</f>
        <v>0</v>
      </c>
      <c r="F59" s="15">
        <f t="shared" si="6"/>
        <v>0</v>
      </c>
      <c r="G59" s="204">
        <f>'[2]24'!H61</f>
        <v>0</v>
      </c>
      <c r="H59" s="205">
        <f>'[2]24'!I61</f>
        <v>0</v>
      </c>
      <c r="I59" s="205">
        <f>'[2]24'!J61</f>
        <v>0</v>
      </c>
      <c r="J59" s="205">
        <f>'[2]24'!K61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'[2]24'!B62</f>
        <v>0</v>
      </c>
      <c r="C60" s="205">
        <f>'[2]24'!C62</f>
        <v>0</v>
      </c>
      <c r="D60" s="205">
        <f>'[2]24'!D62</f>
        <v>0</v>
      </c>
      <c r="E60" s="205">
        <f>'[2]24'!E62</f>
        <v>0</v>
      </c>
      <c r="F60" s="15">
        <f t="shared" si="6"/>
        <v>0</v>
      </c>
      <c r="G60" s="204">
        <f>'[2]24'!H62</f>
        <v>0</v>
      </c>
      <c r="H60" s="205">
        <f>'[2]24'!I62</f>
        <v>0</v>
      </c>
      <c r="I60" s="205">
        <f>'[2]24'!J62</f>
        <v>0</v>
      </c>
      <c r="J60" s="205">
        <f>'[2]24'!K62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'[2]24'!B63</f>
        <v>0</v>
      </c>
      <c r="C61" s="205">
        <f>'[2]24'!C63</f>
        <v>0</v>
      </c>
      <c r="D61" s="205">
        <f>'[2]24'!D63</f>
        <v>0</v>
      </c>
      <c r="E61" s="205">
        <f>'[2]24'!E63</f>
        <v>0</v>
      </c>
      <c r="F61" s="15">
        <f t="shared" si="6"/>
        <v>0</v>
      </c>
      <c r="G61" s="204">
        <f>'[2]24'!H63</f>
        <v>0</v>
      </c>
      <c r="H61" s="205">
        <f>'[2]24'!I63</f>
        <v>0</v>
      </c>
      <c r="I61" s="205">
        <f>'[2]24'!J63</f>
        <v>0</v>
      </c>
      <c r="J61" s="205">
        <f>'[2]24'!K63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'[2]24'!B64</f>
        <v>0</v>
      </c>
      <c r="C62" s="205">
        <f>'[2]24'!C64</f>
        <v>0</v>
      </c>
      <c r="D62" s="205">
        <f>'[2]24'!D64</f>
        <v>0</v>
      </c>
      <c r="E62" s="205">
        <f>'[2]24'!E64</f>
        <v>0</v>
      </c>
      <c r="F62" s="15">
        <f t="shared" si="6"/>
        <v>0</v>
      </c>
      <c r="G62" s="204">
        <f>'[2]24'!H64</f>
        <v>0</v>
      </c>
      <c r="H62" s="205">
        <f>'[2]24'!I64</f>
        <v>0</v>
      </c>
      <c r="I62" s="205">
        <f>'[2]24'!J64</f>
        <v>0</v>
      </c>
      <c r="J62" s="205">
        <f>'[2]24'!K64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'[2]24'!B65</f>
        <v>0</v>
      </c>
      <c r="C63" s="205">
        <f>'[2]24'!C65</f>
        <v>0</v>
      </c>
      <c r="D63" s="205">
        <f>'[2]24'!D65</f>
        <v>0</v>
      </c>
      <c r="E63" s="205">
        <f>'[2]24'!E65</f>
        <v>0</v>
      </c>
      <c r="F63" s="15">
        <f t="shared" si="6"/>
        <v>0</v>
      </c>
      <c r="G63" s="204">
        <f>'[2]24'!H65</f>
        <v>0</v>
      </c>
      <c r="H63" s="205">
        <f>'[2]24'!I65</f>
        <v>0</v>
      </c>
      <c r="I63" s="205">
        <f>'[2]24'!J65</f>
        <v>0</v>
      </c>
      <c r="J63" s="205">
        <f>'[2]24'!K65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'[2]24'!B66</f>
        <v>0</v>
      </c>
      <c r="C64" s="205">
        <f>'[2]24'!C66</f>
        <v>0</v>
      </c>
      <c r="D64" s="205">
        <f>'[2]24'!D66</f>
        <v>0</v>
      </c>
      <c r="E64" s="205">
        <f>'[2]24'!E66</f>
        <v>0</v>
      </c>
      <c r="F64" s="15">
        <f t="shared" si="6"/>
        <v>0</v>
      </c>
      <c r="G64" s="204">
        <f>'[2]24'!H66</f>
        <v>0</v>
      </c>
      <c r="H64" s="205">
        <f>'[2]24'!I66</f>
        <v>0</v>
      </c>
      <c r="I64" s="205">
        <f>'[2]24'!J66</f>
        <v>0</v>
      </c>
      <c r="J64" s="205">
        <f>'[2]24'!K66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'[2]24'!B67</f>
        <v>0</v>
      </c>
      <c r="C65" s="205">
        <f>'[2]24'!C67</f>
        <v>0</v>
      </c>
      <c r="D65" s="205">
        <f>'[2]24'!D67</f>
        <v>0</v>
      </c>
      <c r="E65" s="205">
        <f>'[2]24'!E67</f>
        <v>0</v>
      </c>
      <c r="F65" s="15">
        <f t="shared" si="6"/>
        <v>0</v>
      </c>
      <c r="G65" s="204">
        <f>'[2]24'!H67</f>
        <v>0</v>
      </c>
      <c r="H65" s="205">
        <f>'[2]24'!I67</f>
        <v>0</v>
      </c>
      <c r="I65" s="205">
        <f>'[2]24'!J67</f>
        <v>0</v>
      </c>
      <c r="J65" s="205">
        <f>'[2]24'!K67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'[2]24'!B68</f>
        <v>0</v>
      </c>
      <c r="C66" s="205">
        <f>'[2]24'!C68</f>
        <v>0</v>
      </c>
      <c r="D66" s="205">
        <f>'[2]24'!D68</f>
        <v>0</v>
      </c>
      <c r="E66" s="205">
        <f>'[2]24'!E68</f>
        <v>0</v>
      </c>
      <c r="F66" s="15">
        <f t="shared" si="6"/>
        <v>0</v>
      </c>
      <c r="G66" s="204">
        <f>'[2]24'!H68</f>
        <v>0</v>
      </c>
      <c r="H66" s="205">
        <f>'[2]24'!I68</f>
        <v>0</v>
      </c>
      <c r="I66" s="205">
        <f>'[2]24'!J68</f>
        <v>0</v>
      </c>
      <c r="J66" s="205">
        <f>'[2]24'!K68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'[2]24'!B69</f>
        <v>0</v>
      </c>
      <c r="C67" s="205">
        <f>'[2]24'!C69</f>
        <v>0</v>
      </c>
      <c r="D67" s="205">
        <f>'[2]24'!D69</f>
        <v>0</v>
      </c>
      <c r="E67" s="205">
        <f>'[2]24'!E69</f>
        <v>0</v>
      </c>
      <c r="F67" s="15">
        <f t="shared" si="6"/>
        <v>0</v>
      </c>
      <c r="G67" s="204">
        <f>'[2]24'!H69</f>
        <v>0</v>
      </c>
      <c r="H67" s="205">
        <f>'[2]24'!I69</f>
        <v>0</v>
      </c>
      <c r="I67" s="205">
        <f>'[2]24'!J69</f>
        <v>0</v>
      </c>
      <c r="J67" s="205">
        <f>'[2]24'!K69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'[2]24'!B70</f>
        <v>0</v>
      </c>
      <c r="C68" s="205">
        <f>'[2]24'!C70</f>
        <v>0</v>
      </c>
      <c r="D68" s="205">
        <f>'[2]24'!D70</f>
        <v>0</v>
      </c>
      <c r="E68" s="205">
        <f>'[2]24'!E70</f>
        <v>0</v>
      </c>
      <c r="F68" s="15">
        <f t="shared" si="6"/>
        <v>0</v>
      </c>
      <c r="G68" s="204">
        <f>'[2]24'!H70</f>
        <v>0</v>
      </c>
      <c r="H68" s="205">
        <f>'[2]24'!I70</f>
        <v>0</v>
      </c>
      <c r="I68" s="205">
        <f>'[2]24'!J70</f>
        <v>0</v>
      </c>
      <c r="J68" s="205">
        <f>'[2]24'!K70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'[2]24'!B71</f>
        <v>0</v>
      </c>
      <c r="C69" s="205">
        <f>'[2]24'!C71</f>
        <v>0</v>
      </c>
      <c r="D69" s="205">
        <f>'[2]24'!D71</f>
        <v>0</v>
      </c>
      <c r="E69" s="205">
        <f>'[2]24'!E71</f>
        <v>0</v>
      </c>
      <c r="F69" s="15">
        <f t="shared" ref="F69:F98" si="16">SUM(B69:E69)</f>
        <v>0</v>
      </c>
      <c r="G69" s="204">
        <f>'[2]24'!H71</f>
        <v>0</v>
      </c>
      <c r="H69" s="205">
        <f>'[2]24'!I71</f>
        <v>0</v>
      </c>
      <c r="I69" s="205">
        <f>'[2]24'!J71</f>
        <v>0</v>
      </c>
      <c r="J69" s="205">
        <f>'[2]24'!K71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'[2]24'!B72</f>
        <v>0</v>
      </c>
      <c r="C70" s="205">
        <f>'[2]24'!C72</f>
        <v>0</v>
      </c>
      <c r="D70" s="205">
        <f>'[2]24'!D72</f>
        <v>0</v>
      </c>
      <c r="E70" s="205">
        <f>'[2]24'!E72</f>
        <v>0</v>
      </c>
      <c r="F70" s="15">
        <f t="shared" si="16"/>
        <v>0</v>
      </c>
      <c r="G70" s="204">
        <f>'[2]24'!H72</f>
        <v>0</v>
      </c>
      <c r="H70" s="205">
        <f>'[2]24'!I72</f>
        <v>0</v>
      </c>
      <c r="I70" s="205">
        <f>'[2]24'!J72</f>
        <v>0</v>
      </c>
      <c r="J70" s="205">
        <f>'[2]24'!K72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'[2]24'!B73</f>
        <v>0</v>
      </c>
      <c r="C71" s="205">
        <f>'[2]24'!C73</f>
        <v>0</v>
      </c>
      <c r="D71" s="205">
        <f>'[2]24'!D73</f>
        <v>0</v>
      </c>
      <c r="E71" s="205">
        <f>'[2]24'!E73</f>
        <v>0</v>
      </c>
      <c r="F71" s="15">
        <f t="shared" si="16"/>
        <v>0</v>
      </c>
      <c r="G71" s="204">
        <f>'[2]24'!H73</f>
        <v>0</v>
      </c>
      <c r="H71" s="205">
        <f>'[2]24'!I73</f>
        <v>0</v>
      </c>
      <c r="I71" s="205">
        <f>'[2]24'!J73</f>
        <v>0</v>
      </c>
      <c r="J71" s="205">
        <f>'[2]24'!K73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'[2]24'!B74</f>
        <v>0</v>
      </c>
      <c r="C72" s="205">
        <f>'[2]24'!C74</f>
        <v>0</v>
      </c>
      <c r="D72" s="205">
        <f>'[2]24'!D74</f>
        <v>0</v>
      </c>
      <c r="E72" s="205">
        <f>'[2]24'!E74</f>
        <v>0</v>
      </c>
      <c r="F72" s="15">
        <f t="shared" si="16"/>
        <v>0</v>
      </c>
      <c r="G72" s="204">
        <f>'[2]24'!H74</f>
        <v>0</v>
      </c>
      <c r="H72" s="205">
        <f>'[2]24'!I74</f>
        <v>0</v>
      </c>
      <c r="I72" s="205">
        <f>'[2]24'!J74</f>
        <v>0</v>
      </c>
      <c r="J72" s="205">
        <f>'[2]24'!K74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'[2]24'!B75</f>
        <v>0</v>
      </c>
      <c r="C73" s="205">
        <f>'[2]24'!C75</f>
        <v>0</v>
      </c>
      <c r="D73" s="205">
        <f>'[2]24'!D75</f>
        <v>0</v>
      </c>
      <c r="E73" s="205">
        <f>'[2]24'!E75</f>
        <v>0</v>
      </c>
      <c r="F73" s="15">
        <f t="shared" si="16"/>
        <v>0</v>
      </c>
      <c r="G73" s="204">
        <f>'[2]24'!H75</f>
        <v>0</v>
      </c>
      <c r="H73" s="205">
        <f>'[2]24'!I75</f>
        <v>0</v>
      </c>
      <c r="I73" s="205">
        <f>'[2]24'!J75</f>
        <v>0</v>
      </c>
      <c r="J73" s="205">
        <f>'[2]24'!K75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'[2]24'!B76</f>
        <v>0</v>
      </c>
      <c r="C74" s="205">
        <f>'[2]24'!C76</f>
        <v>0</v>
      </c>
      <c r="D74" s="205">
        <f>'[2]24'!D76</f>
        <v>0</v>
      </c>
      <c r="E74" s="205">
        <f>'[2]24'!E76</f>
        <v>0</v>
      </c>
      <c r="F74" s="15">
        <f t="shared" si="16"/>
        <v>0</v>
      </c>
      <c r="G74" s="204">
        <f>'[2]24'!H76</f>
        <v>0</v>
      </c>
      <c r="H74" s="205">
        <f>'[2]24'!I76</f>
        <v>0</v>
      </c>
      <c r="I74" s="205">
        <f>'[2]24'!J76</f>
        <v>0</v>
      </c>
      <c r="J74" s="205">
        <f>'[2]24'!K76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'[2]24'!B77</f>
        <v>0</v>
      </c>
      <c r="C75" s="205">
        <f>'[2]24'!C77</f>
        <v>0</v>
      </c>
      <c r="D75" s="205">
        <f>'[2]24'!D77</f>
        <v>0</v>
      </c>
      <c r="E75" s="205">
        <f>'[2]24'!E77</f>
        <v>0</v>
      </c>
      <c r="F75" s="15">
        <f t="shared" si="16"/>
        <v>0</v>
      </c>
      <c r="G75" s="204">
        <f>'[2]24'!H77</f>
        <v>0</v>
      </c>
      <c r="H75" s="205">
        <f>'[2]24'!I77</f>
        <v>0</v>
      </c>
      <c r="I75" s="205">
        <f>'[2]24'!J77</f>
        <v>0</v>
      </c>
      <c r="J75" s="205">
        <f>'[2]24'!K77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'[2]24'!B78</f>
        <v>0</v>
      </c>
      <c r="C76" s="205">
        <f>'[2]24'!C78</f>
        <v>0</v>
      </c>
      <c r="D76" s="205">
        <f>'[2]24'!D78</f>
        <v>0</v>
      </c>
      <c r="E76" s="205">
        <f>'[2]24'!E78</f>
        <v>0</v>
      </c>
      <c r="F76" s="15">
        <f t="shared" si="16"/>
        <v>0</v>
      </c>
      <c r="G76" s="204">
        <f>'[2]24'!H78</f>
        <v>0</v>
      </c>
      <c r="H76" s="205">
        <f>'[2]24'!I78</f>
        <v>0</v>
      </c>
      <c r="I76" s="205">
        <f>'[2]24'!J78</f>
        <v>0</v>
      </c>
      <c r="J76" s="205">
        <f>'[2]24'!K78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'[2]24'!B79</f>
        <v>0</v>
      </c>
      <c r="C77" s="205">
        <f>'[2]24'!C79</f>
        <v>0</v>
      </c>
      <c r="D77" s="205">
        <f>'[2]24'!D79</f>
        <v>0</v>
      </c>
      <c r="E77" s="205">
        <f>'[2]24'!E79</f>
        <v>0</v>
      </c>
      <c r="F77" s="15">
        <f t="shared" si="16"/>
        <v>0</v>
      </c>
      <c r="G77" s="204">
        <f>'[2]24'!H79</f>
        <v>0</v>
      </c>
      <c r="H77" s="205">
        <f>'[2]24'!I79</f>
        <v>0</v>
      </c>
      <c r="I77" s="205">
        <f>'[2]24'!J79</f>
        <v>0</v>
      </c>
      <c r="J77" s="205">
        <f>'[2]24'!K79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'[2]24'!B80</f>
        <v>0</v>
      </c>
      <c r="C78" s="205">
        <f>'[2]24'!C80</f>
        <v>0</v>
      </c>
      <c r="D78" s="205">
        <f>'[2]24'!D80</f>
        <v>0</v>
      </c>
      <c r="E78" s="205">
        <f>'[2]24'!E80</f>
        <v>0</v>
      </c>
      <c r="F78" s="15">
        <f t="shared" si="16"/>
        <v>0</v>
      </c>
      <c r="G78" s="204">
        <f>'[2]24'!H80</f>
        <v>0</v>
      </c>
      <c r="H78" s="205">
        <f>'[2]24'!I80</f>
        <v>0</v>
      </c>
      <c r="I78" s="205">
        <f>'[2]24'!J80</f>
        <v>0</v>
      </c>
      <c r="J78" s="205">
        <f>'[2]24'!K80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'[2]24'!B81</f>
        <v>0</v>
      </c>
      <c r="C79" s="205">
        <f>'[2]24'!C81</f>
        <v>0</v>
      </c>
      <c r="D79" s="205">
        <f>'[2]24'!D81</f>
        <v>0</v>
      </c>
      <c r="E79" s="205">
        <f>'[2]24'!E81</f>
        <v>0</v>
      </c>
      <c r="F79" s="15">
        <f t="shared" si="16"/>
        <v>0</v>
      </c>
      <c r="G79" s="204">
        <f>'[2]24'!H81</f>
        <v>0</v>
      </c>
      <c r="H79" s="205">
        <f>'[2]24'!I81</f>
        <v>0</v>
      </c>
      <c r="I79" s="205">
        <f>'[2]24'!J81</f>
        <v>0</v>
      </c>
      <c r="J79" s="205">
        <f>'[2]24'!K81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'[2]24'!B82</f>
        <v>0</v>
      </c>
      <c r="C80" s="205">
        <f>'[2]24'!C82</f>
        <v>0</v>
      </c>
      <c r="D80" s="205">
        <f>'[2]24'!D82</f>
        <v>0</v>
      </c>
      <c r="E80" s="205">
        <f>'[2]24'!E82</f>
        <v>0</v>
      </c>
      <c r="F80" s="15">
        <f t="shared" si="16"/>
        <v>0</v>
      </c>
      <c r="G80" s="204">
        <f>'[2]24'!H82</f>
        <v>0</v>
      </c>
      <c r="H80" s="205">
        <f>'[2]24'!I82</f>
        <v>0</v>
      </c>
      <c r="I80" s="205">
        <f>'[2]24'!J82</f>
        <v>0</v>
      </c>
      <c r="J80" s="205">
        <f>'[2]24'!K82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'[2]24'!B83</f>
        <v>0</v>
      </c>
      <c r="C81" s="205">
        <f>'[2]24'!C83</f>
        <v>0</v>
      </c>
      <c r="D81" s="205">
        <f>'[2]24'!D83</f>
        <v>0</v>
      </c>
      <c r="E81" s="205">
        <f>'[2]24'!E83</f>
        <v>0</v>
      </c>
      <c r="F81" s="15">
        <f t="shared" si="16"/>
        <v>0</v>
      </c>
      <c r="G81" s="204">
        <f>'[2]24'!H83</f>
        <v>0</v>
      </c>
      <c r="H81" s="205">
        <f>'[2]24'!I83</f>
        <v>0</v>
      </c>
      <c r="I81" s="205">
        <f>'[2]24'!J83</f>
        <v>0</v>
      </c>
      <c r="J81" s="205">
        <f>'[2]24'!K83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'[2]24'!B84</f>
        <v>0</v>
      </c>
      <c r="C82" s="205">
        <f>'[2]24'!C84</f>
        <v>0</v>
      </c>
      <c r="D82" s="205">
        <f>'[2]24'!D84</f>
        <v>0</v>
      </c>
      <c r="E82" s="205">
        <f>'[2]24'!E84</f>
        <v>0</v>
      </c>
      <c r="F82" s="15">
        <f t="shared" si="16"/>
        <v>0</v>
      </c>
      <c r="G82" s="204">
        <f>'[2]24'!H84</f>
        <v>0</v>
      </c>
      <c r="H82" s="205">
        <f>'[2]24'!I84</f>
        <v>0</v>
      </c>
      <c r="I82" s="205">
        <f>'[2]24'!J84</f>
        <v>0</v>
      </c>
      <c r="J82" s="205">
        <f>'[2]24'!K84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'[2]24'!B85</f>
        <v>0</v>
      </c>
      <c r="C83" s="205">
        <f>'[2]24'!C85</f>
        <v>0</v>
      </c>
      <c r="D83" s="205">
        <f>'[2]24'!D85</f>
        <v>0</v>
      </c>
      <c r="E83" s="205">
        <f>'[2]24'!E85</f>
        <v>0</v>
      </c>
      <c r="F83" s="15">
        <f t="shared" si="16"/>
        <v>0</v>
      </c>
      <c r="G83" s="204">
        <f>'[2]24'!H85</f>
        <v>0</v>
      </c>
      <c r="H83" s="205">
        <f>'[2]24'!I85</f>
        <v>0</v>
      </c>
      <c r="I83" s="205">
        <f>'[2]24'!J85</f>
        <v>0</v>
      </c>
      <c r="J83" s="205">
        <f>'[2]24'!K85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'[2]24'!B86</f>
        <v>0</v>
      </c>
      <c r="C84" s="205">
        <f>'[2]24'!C86</f>
        <v>0</v>
      </c>
      <c r="D84" s="205">
        <f>'[2]24'!D86</f>
        <v>0</v>
      </c>
      <c r="E84" s="205">
        <f>'[2]24'!E86</f>
        <v>0</v>
      </c>
      <c r="F84" s="15">
        <f t="shared" si="16"/>
        <v>0</v>
      </c>
      <c r="G84" s="204">
        <f>'[2]24'!H86</f>
        <v>0</v>
      </c>
      <c r="H84" s="205">
        <f>'[2]24'!I86</f>
        <v>0</v>
      </c>
      <c r="I84" s="205">
        <f>'[2]24'!J86</f>
        <v>0</v>
      </c>
      <c r="J84" s="205">
        <f>'[2]24'!K86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'[2]24'!B87</f>
        <v>0</v>
      </c>
      <c r="C85" s="205">
        <f>'[2]24'!C87</f>
        <v>0</v>
      </c>
      <c r="D85" s="205">
        <f>'[2]24'!D87</f>
        <v>0</v>
      </c>
      <c r="E85" s="205">
        <f>'[2]24'!E87</f>
        <v>0</v>
      </c>
      <c r="F85" s="15">
        <f t="shared" si="16"/>
        <v>0</v>
      </c>
      <c r="G85" s="204">
        <f>'[2]24'!H87</f>
        <v>0</v>
      </c>
      <c r="H85" s="205">
        <f>'[2]24'!I87</f>
        <v>0</v>
      </c>
      <c r="I85" s="205">
        <f>'[2]24'!J87</f>
        <v>0</v>
      </c>
      <c r="J85" s="205">
        <f>'[2]24'!K87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'[2]24'!B88</f>
        <v>0</v>
      </c>
      <c r="C86" s="205">
        <f>'[2]24'!C88</f>
        <v>0</v>
      </c>
      <c r="D86" s="205">
        <f>'[2]24'!D88</f>
        <v>0</v>
      </c>
      <c r="E86" s="205">
        <f>'[2]24'!E88</f>
        <v>0</v>
      </c>
      <c r="F86" s="15">
        <f t="shared" si="16"/>
        <v>0</v>
      </c>
      <c r="G86" s="204">
        <f>'[2]24'!H88</f>
        <v>0</v>
      </c>
      <c r="H86" s="205">
        <f>'[2]24'!I88</f>
        <v>0</v>
      </c>
      <c r="I86" s="205">
        <f>'[2]24'!J88</f>
        <v>0</v>
      </c>
      <c r="J86" s="205">
        <f>'[2]24'!K88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'[2]24'!B89</f>
        <v>0</v>
      </c>
      <c r="C87" s="205">
        <f>'[2]24'!C89</f>
        <v>0</v>
      </c>
      <c r="D87" s="205">
        <f>'[2]24'!D89</f>
        <v>0</v>
      </c>
      <c r="E87" s="205">
        <f>'[2]24'!E89</f>
        <v>0</v>
      </c>
      <c r="F87" s="15">
        <f t="shared" si="16"/>
        <v>0</v>
      </c>
      <c r="G87" s="204">
        <f>'[2]24'!H89</f>
        <v>0</v>
      </c>
      <c r="H87" s="205">
        <f>'[2]24'!I89</f>
        <v>0</v>
      </c>
      <c r="I87" s="205">
        <f>'[2]24'!J89</f>
        <v>0</v>
      </c>
      <c r="J87" s="205">
        <f>'[2]24'!K89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'[2]24'!B90</f>
        <v>0</v>
      </c>
      <c r="C88" s="205">
        <f>'[2]24'!C90</f>
        <v>0</v>
      </c>
      <c r="D88" s="205">
        <f>'[2]24'!D90</f>
        <v>0</v>
      </c>
      <c r="E88" s="205">
        <f>'[2]24'!E90</f>
        <v>0</v>
      </c>
      <c r="F88" s="15">
        <f t="shared" si="16"/>
        <v>0</v>
      </c>
      <c r="G88" s="204">
        <f>'[2]24'!H90</f>
        <v>0</v>
      </c>
      <c r="H88" s="205">
        <f>'[2]24'!I90</f>
        <v>0</v>
      </c>
      <c r="I88" s="205">
        <f>'[2]24'!J90</f>
        <v>0</v>
      </c>
      <c r="J88" s="205">
        <f>'[2]24'!K90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'[2]24'!B91</f>
        <v>0</v>
      </c>
      <c r="C89" s="205">
        <f>'[2]24'!C91</f>
        <v>0</v>
      </c>
      <c r="D89" s="205">
        <f>'[2]24'!D91</f>
        <v>0</v>
      </c>
      <c r="E89" s="205">
        <f>'[2]24'!E91</f>
        <v>0</v>
      </c>
      <c r="F89" s="15">
        <f t="shared" si="16"/>
        <v>0</v>
      </c>
      <c r="G89" s="204">
        <f>'[2]24'!H91</f>
        <v>0</v>
      </c>
      <c r="H89" s="205">
        <f>'[2]24'!I91</f>
        <v>0</v>
      </c>
      <c r="I89" s="205">
        <f>'[2]24'!J91</f>
        <v>0</v>
      </c>
      <c r="J89" s="205">
        <f>'[2]24'!K91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'[2]24'!B92</f>
        <v>0</v>
      </c>
      <c r="C90" s="205">
        <f>'[2]24'!C92</f>
        <v>0</v>
      </c>
      <c r="D90" s="205">
        <f>'[2]24'!D92</f>
        <v>0</v>
      </c>
      <c r="E90" s="205">
        <f>'[2]24'!E92</f>
        <v>0</v>
      </c>
      <c r="F90" s="15">
        <f t="shared" si="16"/>
        <v>0</v>
      </c>
      <c r="G90" s="204">
        <f>'[2]24'!H92</f>
        <v>0</v>
      </c>
      <c r="H90" s="205">
        <f>'[2]24'!I92</f>
        <v>0</v>
      </c>
      <c r="I90" s="205">
        <f>'[2]24'!J92</f>
        <v>0</v>
      </c>
      <c r="J90" s="205">
        <f>'[2]24'!K92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'[2]24'!B93</f>
        <v>0</v>
      </c>
      <c r="C91" s="205">
        <f>'[2]24'!C93</f>
        <v>0</v>
      </c>
      <c r="D91" s="205">
        <f>'[2]24'!D93</f>
        <v>0</v>
      </c>
      <c r="E91" s="205">
        <f>'[2]24'!E93</f>
        <v>0</v>
      </c>
      <c r="F91" s="15">
        <f t="shared" si="16"/>
        <v>0</v>
      </c>
      <c r="G91" s="204">
        <f>'[2]24'!H93</f>
        <v>0</v>
      </c>
      <c r="H91" s="205">
        <f>'[2]24'!I93</f>
        <v>0</v>
      </c>
      <c r="I91" s="205">
        <f>'[2]24'!J93</f>
        <v>0</v>
      </c>
      <c r="J91" s="205">
        <f>'[2]24'!K93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'[2]24'!B94</f>
        <v>0</v>
      </c>
      <c r="C92" s="205">
        <f>'[2]24'!C94</f>
        <v>0</v>
      </c>
      <c r="D92" s="205">
        <f>'[2]24'!D94</f>
        <v>0</v>
      </c>
      <c r="E92" s="205">
        <f>'[2]24'!E94</f>
        <v>0</v>
      </c>
      <c r="F92" s="15">
        <f t="shared" si="16"/>
        <v>0</v>
      </c>
      <c r="G92" s="204">
        <f>'[2]24'!H94</f>
        <v>0</v>
      </c>
      <c r="H92" s="205">
        <f>'[2]24'!I94</f>
        <v>0</v>
      </c>
      <c r="I92" s="205">
        <f>'[2]24'!J94</f>
        <v>0</v>
      </c>
      <c r="J92" s="205">
        <f>'[2]24'!K94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'[2]24'!B95</f>
        <v>0</v>
      </c>
      <c r="C93" s="205">
        <f>'[2]24'!C95</f>
        <v>0</v>
      </c>
      <c r="D93" s="205">
        <f>'[2]24'!D95</f>
        <v>0</v>
      </c>
      <c r="E93" s="205">
        <f>'[2]24'!E95</f>
        <v>0</v>
      </c>
      <c r="F93" s="15">
        <f t="shared" si="16"/>
        <v>0</v>
      </c>
      <c r="G93" s="204">
        <f>'[2]24'!H95</f>
        <v>0</v>
      </c>
      <c r="H93" s="205">
        <f>'[2]24'!I95</f>
        <v>0</v>
      </c>
      <c r="I93" s="205">
        <f>'[2]24'!J95</f>
        <v>0</v>
      </c>
      <c r="J93" s="205">
        <f>'[2]24'!K95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'[2]24'!B96</f>
        <v>0</v>
      </c>
      <c r="C94" s="205">
        <f>'[2]24'!C96</f>
        <v>0</v>
      </c>
      <c r="D94" s="205">
        <f>'[2]24'!D96</f>
        <v>0</v>
      </c>
      <c r="E94" s="205">
        <f>'[2]24'!E96</f>
        <v>0</v>
      </c>
      <c r="F94" s="15">
        <f t="shared" si="16"/>
        <v>0</v>
      </c>
      <c r="G94" s="204">
        <f>'[2]24'!H96</f>
        <v>0</v>
      </c>
      <c r="H94" s="205">
        <f>'[2]24'!I96</f>
        <v>0</v>
      </c>
      <c r="I94" s="205">
        <f>'[2]24'!J96</f>
        <v>0</v>
      </c>
      <c r="J94" s="205">
        <f>'[2]24'!K96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'[2]24'!B97</f>
        <v>0</v>
      </c>
      <c r="C95" s="205">
        <f>'[2]24'!C97</f>
        <v>0</v>
      </c>
      <c r="D95" s="205">
        <f>'[2]24'!D97</f>
        <v>0</v>
      </c>
      <c r="E95" s="205">
        <f>'[2]24'!E97</f>
        <v>0</v>
      </c>
      <c r="F95" s="15">
        <f t="shared" si="16"/>
        <v>0</v>
      </c>
      <c r="G95" s="204">
        <f>'[2]24'!H97</f>
        <v>0</v>
      </c>
      <c r="H95" s="205">
        <f>'[2]24'!I97</f>
        <v>0</v>
      </c>
      <c r="I95" s="205">
        <f>'[2]24'!J97</f>
        <v>0</v>
      </c>
      <c r="J95" s="205">
        <f>'[2]24'!K97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'[2]24'!B98</f>
        <v>0</v>
      </c>
      <c r="C96" s="205">
        <f>'[2]24'!C98</f>
        <v>0</v>
      </c>
      <c r="D96" s="205">
        <f>'[2]24'!D98</f>
        <v>0</v>
      </c>
      <c r="E96" s="205">
        <f>'[2]24'!E98</f>
        <v>0</v>
      </c>
      <c r="F96" s="15">
        <f t="shared" si="16"/>
        <v>0</v>
      </c>
      <c r="G96" s="204">
        <f>'[2]24'!H98</f>
        <v>0</v>
      </c>
      <c r="H96" s="205">
        <f>'[2]24'!I98</f>
        <v>0</v>
      </c>
      <c r="I96" s="205">
        <f>'[2]24'!J98</f>
        <v>0</v>
      </c>
      <c r="J96" s="205">
        <f>'[2]24'!K98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'[2]24'!B99</f>
        <v>0</v>
      </c>
      <c r="C97" s="205">
        <f>'[2]24'!C99</f>
        <v>0</v>
      </c>
      <c r="D97" s="205">
        <f>'[2]24'!D99</f>
        <v>0</v>
      </c>
      <c r="E97" s="205">
        <f>'[2]24'!E99</f>
        <v>0</v>
      </c>
      <c r="F97" s="15">
        <f t="shared" si="16"/>
        <v>0</v>
      </c>
      <c r="G97" s="204">
        <f>'[2]24'!H99</f>
        <v>0</v>
      </c>
      <c r="H97" s="205">
        <f>'[2]24'!I99</f>
        <v>0</v>
      </c>
      <c r="I97" s="205">
        <f>'[2]24'!J99</f>
        <v>0</v>
      </c>
      <c r="J97" s="205">
        <f>'[2]24'!K99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'[2]24'!B100</f>
        <v>0</v>
      </c>
      <c r="C98" s="205">
        <f>'[2]24'!C100</f>
        <v>0</v>
      </c>
      <c r="D98" s="205">
        <f>'[2]24'!D100</f>
        <v>0</v>
      </c>
      <c r="E98" s="205">
        <f>'[2]24'!E100</f>
        <v>0</v>
      </c>
      <c r="F98" s="15">
        <f t="shared" si="16"/>
        <v>0</v>
      </c>
      <c r="G98" s="204">
        <f>'[2]24'!H100</f>
        <v>0</v>
      </c>
      <c r="H98" s="205">
        <f>'[2]24'!I100</f>
        <v>0</v>
      </c>
      <c r="I98" s="205">
        <f>'[2]24'!J100</f>
        <v>0</v>
      </c>
      <c r="J98" s="205">
        <f>'[2]24'!K100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0</v>
      </c>
      <c r="C3" s="16">
        <f>'[3]24'!C5</f>
        <v>220</v>
      </c>
      <c r="D3" s="16">
        <f>'[3]24'!D5</f>
        <v>0</v>
      </c>
      <c r="E3" s="16">
        <f>'[3]24'!E5</f>
        <v>0</v>
      </c>
      <c r="F3" s="16">
        <f>'[3]24'!F5</f>
        <v>0</v>
      </c>
      <c r="G3" s="16">
        <f>'[3]24'!G5</f>
        <v>440</v>
      </c>
      <c r="H3" s="17">
        <f>SUM(B3:G3)</f>
        <v>660</v>
      </c>
      <c r="I3" s="15">
        <f>'[3]24'!J5</f>
        <v>-3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0</v>
      </c>
      <c r="C4" s="16">
        <f>'[3]24'!C6</f>
        <v>220</v>
      </c>
      <c r="D4" s="16">
        <f>'[3]24'!D6</f>
        <v>0</v>
      </c>
      <c r="E4" s="16">
        <f>'[3]24'!E6</f>
        <v>0</v>
      </c>
      <c r="F4" s="16">
        <f>'[3]24'!F6</f>
        <v>0</v>
      </c>
      <c r="G4" s="16">
        <f>'[3]24'!G6</f>
        <v>440</v>
      </c>
      <c r="H4" s="17">
        <f>SUM(B4:G4)</f>
        <v>660</v>
      </c>
      <c r="I4" s="15">
        <f>'[3]24'!J6</f>
        <v>-3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0</v>
      </c>
      <c r="C5" s="16">
        <f>'[3]24'!C7</f>
        <v>220</v>
      </c>
      <c r="D5" s="16">
        <f>'[3]24'!D7</f>
        <v>0</v>
      </c>
      <c r="E5" s="16">
        <f>'[3]24'!E7</f>
        <v>0</v>
      </c>
      <c r="F5" s="16">
        <f>'[3]24'!F7</f>
        <v>0</v>
      </c>
      <c r="G5" s="16">
        <f>'[3]24'!G7</f>
        <v>440</v>
      </c>
      <c r="H5" s="17">
        <f t="shared" ref="H5:H68" si="27">SUM(B5:G5)</f>
        <v>660</v>
      </c>
      <c r="I5" s="15">
        <f>'[3]24'!J7</f>
        <v>-3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0</v>
      </c>
      <c r="C6" s="16">
        <f>'[3]24'!C8</f>
        <v>220</v>
      </c>
      <c r="D6" s="16">
        <f>'[3]24'!D8</f>
        <v>0</v>
      </c>
      <c r="E6" s="16">
        <f>'[3]24'!E8</f>
        <v>0</v>
      </c>
      <c r="F6" s="16">
        <f>'[3]24'!F8</f>
        <v>0</v>
      </c>
      <c r="G6" s="16">
        <f>'[3]24'!G8</f>
        <v>440</v>
      </c>
      <c r="H6" s="17">
        <f t="shared" si="27"/>
        <v>660</v>
      </c>
      <c r="I6" s="15">
        <f>'[3]24'!J8</f>
        <v>-3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0</v>
      </c>
      <c r="C7" s="16">
        <f>'[3]24'!C9</f>
        <v>220</v>
      </c>
      <c r="D7" s="16">
        <f>'[3]24'!D9</f>
        <v>0</v>
      </c>
      <c r="E7" s="16">
        <f>'[3]24'!E9</f>
        <v>0</v>
      </c>
      <c r="F7" s="16">
        <f>'[3]24'!F9</f>
        <v>0</v>
      </c>
      <c r="G7" s="16">
        <f>'[3]24'!G9</f>
        <v>440</v>
      </c>
      <c r="H7" s="17">
        <f t="shared" si="27"/>
        <v>660</v>
      </c>
      <c r="I7" s="15">
        <f>'[3]24'!J9</f>
        <v>-3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0</v>
      </c>
      <c r="C8" s="16">
        <f>'[3]24'!C10</f>
        <v>220</v>
      </c>
      <c r="D8" s="16">
        <f>'[3]24'!D10</f>
        <v>0</v>
      </c>
      <c r="E8" s="16">
        <f>'[3]24'!E10</f>
        <v>0</v>
      </c>
      <c r="F8" s="16">
        <f>'[3]24'!F10</f>
        <v>0</v>
      </c>
      <c r="G8" s="16">
        <f>'[3]24'!G10</f>
        <v>440</v>
      </c>
      <c r="H8" s="17">
        <f t="shared" si="27"/>
        <v>660</v>
      </c>
      <c r="I8" s="15">
        <f>'[3]24'!J10</f>
        <v>-3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0</v>
      </c>
      <c r="C9" s="16">
        <f>'[3]24'!C11</f>
        <v>220</v>
      </c>
      <c r="D9" s="16">
        <f>'[3]24'!D11</f>
        <v>0</v>
      </c>
      <c r="E9" s="16">
        <f>'[3]24'!E11</f>
        <v>0</v>
      </c>
      <c r="F9" s="16">
        <f>'[3]24'!F11</f>
        <v>0</v>
      </c>
      <c r="G9" s="16">
        <f>'[3]24'!G11</f>
        <v>440</v>
      </c>
      <c r="H9" s="17">
        <f t="shared" si="27"/>
        <v>660</v>
      </c>
      <c r="I9" s="15">
        <f>'[3]24'!J11</f>
        <v>-3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0</v>
      </c>
      <c r="C10" s="16">
        <f>'[3]24'!C12</f>
        <v>220</v>
      </c>
      <c r="D10" s="16">
        <f>'[3]24'!D12</f>
        <v>0</v>
      </c>
      <c r="E10" s="16">
        <f>'[3]24'!E12</f>
        <v>0</v>
      </c>
      <c r="F10" s="16">
        <f>'[3]24'!F12</f>
        <v>0</v>
      </c>
      <c r="G10" s="16">
        <f>'[3]24'!G12</f>
        <v>440</v>
      </c>
      <c r="H10" s="17">
        <f t="shared" si="27"/>
        <v>660</v>
      </c>
      <c r="I10" s="15">
        <f>'[3]24'!J12</f>
        <v>-3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0</v>
      </c>
      <c r="C11" s="16">
        <f>'[3]24'!C13</f>
        <v>220</v>
      </c>
      <c r="D11" s="16">
        <f>'[3]24'!D13</f>
        <v>0</v>
      </c>
      <c r="E11" s="16">
        <f>'[3]24'!E13</f>
        <v>0</v>
      </c>
      <c r="F11" s="16">
        <f>'[3]24'!F13</f>
        <v>0</v>
      </c>
      <c r="G11" s="16">
        <f>'[3]24'!G13</f>
        <v>440</v>
      </c>
      <c r="H11" s="17">
        <f t="shared" si="27"/>
        <v>660</v>
      </c>
      <c r="I11" s="15">
        <f>'[3]24'!J13</f>
        <v>-3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0</v>
      </c>
      <c r="C12" s="16">
        <f>'[3]24'!C14</f>
        <v>220</v>
      </c>
      <c r="D12" s="16">
        <f>'[3]24'!D14</f>
        <v>0</v>
      </c>
      <c r="E12" s="16">
        <f>'[3]24'!E14</f>
        <v>0</v>
      </c>
      <c r="F12" s="16">
        <f>'[3]24'!F14</f>
        <v>0</v>
      </c>
      <c r="G12" s="16">
        <f>'[3]24'!G14</f>
        <v>440</v>
      </c>
      <c r="H12" s="17">
        <f t="shared" si="27"/>
        <v>660</v>
      </c>
      <c r="I12" s="15">
        <f>'[3]24'!J14</f>
        <v>-3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0</v>
      </c>
      <c r="C13" s="16">
        <f>'[3]24'!C15</f>
        <v>220</v>
      </c>
      <c r="D13" s="16">
        <f>'[3]24'!D15</f>
        <v>0</v>
      </c>
      <c r="E13" s="16">
        <f>'[3]24'!E15</f>
        <v>0</v>
      </c>
      <c r="F13" s="16">
        <f>'[3]24'!F15</f>
        <v>0</v>
      </c>
      <c r="G13" s="16">
        <f>'[3]24'!G15</f>
        <v>440</v>
      </c>
      <c r="H13" s="17">
        <f t="shared" si="27"/>
        <v>660</v>
      </c>
      <c r="I13" s="15">
        <f>'[3]24'!J15</f>
        <v>-3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0</v>
      </c>
      <c r="C14" s="16">
        <f>'[3]24'!C16</f>
        <v>220</v>
      </c>
      <c r="D14" s="16">
        <f>'[3]24'!D16</f>
        <v>0</v>
      </c>
      <c r="E14" s="16">
        <f>'[3]24'!E16</f>
        <v>0</v>
      </c>
      <c r="F14" s="16">
        <f>'[3]24'!F16</f>
        <v>0</v>
      </c>
      <c r="G14" s="16">
        <f>'[3]24'!G16</f>
        <v>440</v>
      </c>
      <c r="H14" s="17">
        <f t="shared" si="27"/>
        <v>660</v>
      </c>
      <c r="I14" s="15">
        <f>'[3]24'!J16</f>
        <v>-3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0</v>
      </c>
      <c r="C15" s="16">
        <f>'[3]24'!C17</f>
        <v>220</v>
      </c>
      <c r="D15" s="16">
        <f>'[3]24'!D17</f>
        <v>0</v>
      </c>
      <c r="E15" s="16">
        <f>'[3]24'!E17</f>
        <v>0</v>
      </c>
      <c r="F15" s="16">
        <f>'[3]24'!F17</f>
        <v>0</v>
      </c>
      <c r="G15" s="16">
        <f>'[3]24'!G17</f>
        <v>440</v>
      </c>
      <c r="H15" s="17">
        <f t="shared" si="27"/>
        <v>660</v>
      </c>
      <c r="I15" s="15">
        <f>'[3]24'!J17</f>
        <v>-3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0</v>
      </c>
      <c r="C16" s="16">
        <f>'[3]24'!C18</f>
        <v>220</v>
      </c>
      <c r="D16" s="16">
        <f>'[3]24'!D18</f>
        <v>0</v>
      </c>
      <c r="E16" s="16">
        <f>'[3]24'!E18</f>
        <v>0</v>
      </c>
      <c r="F16" s="16">
        <f>'[3]24'!F18</f>
        <v>0</v>
      </c>
      <c r="G16" s="16">
        <f>'[3]24'!G18</f>
        <v>440</v>
      </c>
      <c r="H16" s="17">
        <f t="shared" si="27"/>
        <v>660</v>
      </c>
      <c r="I16" s="15">
        <f>'[3]24'!J18</f>
        <v>-3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0</v>
      </c>
      <c r="C17" s="16">
        <f>'[3]24'!C19</f>
        <v>220</v>
      </c>
      <c r="D17" s="16">
        <f>'[3]24'!D19</f>
        <v>0</v>
      </c>
      <c r="E17" s="16">
        <f>'[3]24'!E19</f>
        <v>0</v>
      </c>
      <c r="F17" s="16">
        <f>'[3]24'!F19</f>
        <v>0</v>
      </c>
      <c r="G17" s="16">
        <f>'[3]24'!G19</f>
        <v>440</v>
      </c>
      <c r="H17" s="17">
        <f t="shared" si="27"/>
        <v>660</v>
      </c>
      <c r="I17" s="15">
        <f>'[3]24'!J19</f>
        <v>-3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0</v>
      </c>
      <c r="C18" s="16">
        <f>'[3]24'!C20</f>
        <v>220</v>
      </c>
      <c r="D18" s="16">
        <f>'[3]24'!D20</f>
        <v>0</v>
      </c>
      <c r="E18" s="16">
        <f>'[3]24'!E20</f>
        <v>0</v>
      </c>
      <c r="F18" s="16">
        <f>'[3]24'!F20</f>
        <v>0</v>
      </c>
      <c r="G18" s="16">
        <f>'[3]24'!G20</f>
        <v>440</v>
      </c>
      <c r="H18" s="17">
        <f t="shared" si="27"/>
        <v>660</v>
      </c>
      <c r="I18" s="15">
        <f>'[3]24'!J20</f>
        <v>-3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0</v>
      </c>
      <c r="C19" s="16">
        <f>'[3]24'!C21</f>
        <v>220</v>
      </c>
      <c r="D19" s="16">
        <f>'[3]24'!D21</f>
        <v>0</v>
      </c>
      <c r="E19" s="16">
        <f>'[3]24'!E21</f>
        <v>0</v>
      </c>
      <c r="F19" s="16">
        <f>'[3]24'!F21</f>
        <v>0</v>
      </c>
      <c r="G19" s="16">
        <f>'[3]24'!G21</f>
        <v>440</v>
      </c>
      <c r="H19" s="17">
        <f t="shared" si="27"/>
        <v>660</v>
      </c>
      <c r="I19" s="15">
        <f>'[3]24'!J21</f>
        <v>-3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0</v>
      </c>
      <c r="C20" s="16">
        <f>'[3]24'!C22</f>
        <v>220</v>
      </c>
      <c r="D20" s="16">
        <f>'[3]24'!D22</f>
        <v>0</v>
      </c>
      <c r="E20" s="16">
        <f>'[3]24'!E22</f>
        <v>0</v>
      </c>
      <c r="F20" s="16">
        <f>'[3]24'!F22</f>
        <v>0</v>
      </c>
      <c r="G20" s="16">
        <f>'[3]24'!G22</f>
        <v>440</v>
      </c>
      <c r="H20" s="17">
        <f t="shared" si="27"/>
        <v>660</v>
      </c>
      <c r="I20" s="15">
        <f>'[3]24'!J22</f>
        <v>-3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0</v>
      </c>
      <c r="C21" s="16">
        <f>'[3]24'!C23</f>
        <v>220</v>
      </c>
      <c r="D21" s="16">
        <f>'[3]24'!D23</f>
        <v>0</v>
      </c>
      <c r="E21" s="16">
        <f>'[3]24'!E23</f>
        <v>0</v>
      </c>
      <c r="F21" s="16">
        <f>'[3]24'!F23</f>
        <v>0</v>
      </c>
      <c r="G21" s="16">
        <f>'[3]24'!G23</f>
        <v>440</v>
      </c>
      <c r="H21" s="17">
        <f t="shared" si="27"/>
        <v>660</v>
      </c>
      <c r="I21" s="15">
        <f>'[3]24'!J23</f>
        <v>-3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0</v>
      </c>
      <c r="C22" s="16">
        <f>'[3]24'!C24</f>
        <v>220</v>
      </c>
      <c r="D22" s="16">
        <f>'[3]24'!D24</f>
        <v>0</v>
      </c>
      <c r="E22" s="16">
        <f>'[3]24'!E24</f>
        <v>0</v>
      </c>
      <c r="F22" s="16">
        <f>'[3]24'!F24</f>
        <v>0</v>
      </c>
      <c r="G22" s="16">
        <f>'[3]24'!G24</f>
        <v>440</v>
      </c>
      <c r="H22" s="17">
        <f t="shared" si="27"/>
        <v>660</v>
      </c>
      <c r="I22" s="15">
        <f>'[3]24'!J24</f>
        <v>-3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0</v>
      </c>
      <c r="C23" s="16">
        <f>'[3]24'!C25</f>
        <v>220</v>
      </c>
      <c r="D23" s="16">
        <f>'[3]24'!D25</f>
        <v>0</v>
      </c>
      <c r="E23" s="16">
        <f>'[3]24'!E25</f>
        <v>0</v>
      </c>
      <c r="F23" s="16">
        <f>'[3]24'!F25</f>
        <v>0</v>
      </c>
      <c r="G23" s="16">
        <f>'[3]24'!G25</f>
        <v>440</v>
      </c>
      <c r="H23" s="17">
        <f t="shared" si="27"/>
        <v>660</v>
      </c>
      <c r="I23" s="15">
        <f>'[3]24'!J25</f>
        <v>-3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0</v>
      </c>
      <c r="C24" s="16">
        <f>'[3]24'!C26</f>
        <v>220</v>
      </c>
      <c r="D24" s="16">
        <f>'[3]24'!D26</f>
        <v>0</v>
      </c>
      <c r="E24" s="16">
        <f>'[3]24'!E26</f>
        <v>0</v>
      </c>
      <c r="F24" s="16">
        <f>'[3]24'!F26</f>
        <v>0</v>
      </c>
      <c r="G24" s="16">
        <f>'[3]24'!G26</f>
        <v>440</v>
      </c>
      <c r="H24" s="17">
        <f t="shared" si="27"/>
        <v>660</v>
      </c>
      <c r="I24" s="15">
        <f>'[3]24'!J26</f>
        <v>-3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0</v>
      </c>
      <c r="C25" s="16">
        <f>'[3]24'!C27</f>
        <v>220</v>
      </c>
      <c r="D25" s="16">
        <f>'[3]24'!D27</f>
        <v>0</v>
      </c>
      <c r="E25" s="16">
        <f>'[3]24'!E27</f>
        <v>0</v>
      </c>
      <c r="F25" s="16">
        <f>'[3]24'!F27</f>
        <v>0</v>
      </c>
      <c r="G25" s="16">
        <f>'[3]24'!G27</f>
        <v>440</v>
      </c>
      <c r="H25" s="17">
        <f t="shared" si="27"/>
        <v>660</v>
      </c>
      <c r="I25" s="15">
        <f>'[3]24'!J27</f>
        <v>-3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0</v>
      </c>
      <c r="C26" s="16">
        <f>'[3]24'!C28</f>
        <v>220</v>
      </c>
      <c r="D26" s="16">
        <f>'[3]24'!D28</f>
        <v>0</v>
      </c>
      <c r="E26" s="16">
        <f>'[3]24'!E28</f>
        <v>0</v>
      </c>
      <c r="F26" s="16">
        <f>'[3]24'!F28</f>
        <v>0</v>
      </c>
      <c r="G26" s="16">
        <f>'[3]24'!G28</f>
        <v>440</v>
      </c>
      <c r="H26" s="17">
        <f t="shared" si="27"/>
        <v>660</v>
      </c>
      <c r="I26" s="15">
        <f>'[3]24'!J28</f>
        <v>-3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0</v>
      </c>
      <c r="C27" s="16">
        <f>'[3]24'!C29</f>
        <v>220</v>
      </c>
      <c r="D27" s="16">
        <f>'[3]24'!D29</f>
        <v>0</v>
      </c>
      <c r="E27" s="16">
        <f>'[3]24'!E29</f>
        <v>0</v>
      </c>
      <c r="F27" s="16">
        <f>'[3]24'!F29</f>
        <v>0</v>
      </c>
      <c r="G27" s="16">
        <f>'[3]24'!G29</f>
        <v>440</v>
      </c>
      <c r="H27" s="17">
        <f t="shared" si="27"/>
        <v>660</v>
      </c>
      <c r="I27" s="15">
        <f>'[3]24'!J29</f>
        <v>-3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0</v>
      </c>
      <c r="C28" s="16">
        <f>'[3]24'!C30</f>
        <v>220</v>
      </c>
      <c r="D28" s="16">
        <f>'[3]24'!D30</f>
        <v>0</v>
      </c>
      <c r="E28" s="16">
        <f>'[3]24'!E30</f>
        <v>0</v>
      </c>
      <c r="F28" s="16">
        <f>'[3]24'!F30</f>
        <v>0</v>
      </c>
      <c r="G28" s="16">
        <f>'[3]24'!G30</f>
        <v>440</v>
      </c>
      <c r="H28" s="17">
        <f t="shared" si="27"/>
        <v>660</v>
      </c>
      <c r="I28" s="15">
        <f>'[3]24'!J30</f>
        <v>-3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0</v>
      </c>
      <c r="C29" s="16">
        <f>'[3]24'!C31</f>
        <v>220</v>
      </c>
      <c r="D29" s="16">
        <f>'[3]24'!D31</f>
        <v>0</v>
      </c>
      <c r="E29" s="16">
        <f>'[3]24'!E31</f>
        <v>0</v>
      </c>
      <c r="F29" s="16">
        <f>'[3]24'!F31</f>
        <v>0</v>
      </c>
      <c r="G29" s="16">
        <f>'[3]24'!G31</f>
        <v>440</v>
      </c>
      <c r="H29" s="17">
        <f t="shared" si="27"/>
        <v>660</v>
      </c>
      <c r="I29" s="15">
        <f>'[3]24'!J31</f>
        <v>-3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0</v>
      </c>
      <c r="C30" s="16">
        <f>'[3]24'!C32</f>
        <v>220</v>
      </c>
      <c r="D30" s="16">
        <f>'[3]24'!D32</f>
        <v>0</v>
      </c>
      <c r="E30" s="16">
        <f>'[3]24'!E32</f>
        <v>0</v>
      </c>
      <c r="F30" s="16">
        <f>'[3]24'!F32</f>
        <v>0</v>
      </c>
      <c r="G30" s="16">
        <f>'[3]24'!G32</f>
        <v>440</v>
      </c>
      <c r="H30" s="17">
        <f t="shared" si="27"/>
        <v>660</v>
      </c>
      <c r="I30" s="15">
        <f>'[3]24'!J32</f>
        <v>-3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0</v>
      </c>
      <c r="C31" s="16">
        <f>'[3]24'!C33</f>
        <v>220</v>
      </c>
      <c r="D31" s="16">
        <f>'[3]24'!D33</f>
        <v>0</v>
      </c>
      <c r="E31" s="16">
        <f>'[3]24'!E33</f>
        <v>0</v>
      </c>
      <c r="F31" s="16">
        <f>'[3]24'!F33</f>
        <v>0</v>
      </c>
      <c r="G31" s="16">
        <f>'[3]24'!G33</f>
        <v>440</v>
      </c>
      <c r="H31" s="17">
        <f t="shared" si="27"/>
        <v>660</v>
      </c>
      <c r="I31" s="15">
        <f>'[3]24'!J33</f>
        <v>-3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0</v>
      </c>
      <c r="C32" s="16">
        <f>'[3]24'!C34</f>
        <v>220</v>
      </c>
      <c r="D32" s="16">
        <f>'[3]24'!D34</f>
        <v>0</v>
      </c>
      <c r="E32" s="16">
        <f>'[3]24'!E34</f>
        <v>0</v>
      </c>
      <c r="F32" s="16">
        <f>'[3]24'!F34</f>
        <v>0</v>
      </c>
      <c r="G32" s="16">
        <f>'[3]24'!G34</f>
        <v>440</v>
      </c>
      <c r="H32" s="17">
        <f t="shared" si="27"/>
        <v>660</v>
      </c>
      <c r="I32" s="15">
        <f>'[3]24'!J34</f>
        <v>-3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0</v>
      </c>
      <c r="C33" s="16">
        <f>'[3]24'!C35</f>
        <v>220</v>
      </c>
      <c r="D33" s="16">
        <f>'[3]24'!D35</f>
        <v>0</v>
      </c>
      <c r="E33" s="16">
        <f>'[3]24'!E35</f>
        <v>0</v>
      </c>
      <c r="F33" s="16">
        <f>'[3]24'!F35</f>
        <v>0</v>
      </c>
      <c r="G33" s="16">
        <f>'[3]24'!G35</f>
        <v>440</v>
      </c>
      <c r="H33" s="17">
        <f t="shared" si="27"/>
        <v>660</v>
      </c>
      <c r="I33" s="15">
        <f>'[3]24'!J35</f>
        <v>-3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0</v>
      </c>
      <c r="C34" s="16">
        <f>'[3]24'!C36</f>
        <v>220</v>
      </c>
      <c r="D34" s="16">
        <f>'[3]24'!D36</f>
        <v>0</v>
      </c>
      <c r="E34" s="16">
        <f>'[3]24'!E36</f>
        <v>0</v>
      </c>
      <c r="F34" s="16">
        <f>'[3]24'!F36</f>
        <v>0</v>
      </c>
      <c r="G34" s="16">
        <f>'[3]24'!G36</f>
        <v>440</v>
      </c>
      <c r="H34" s="17">
        <f t="shared" si="27"/>
        <v>660</v>
      </c>
      <c r="I34" s="15">
        <f>'[3]24'!J36</f>
        <v>-3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0</v>
      </c>
      <c r="C35" s="16">
        <f>'[3]24'!C37</f>
        <v>220</v>
      </c>
      <c r="D35" s="16">
        <f>'[3]24'!D37</f>
        <v>0</v>
      </c>
      <c r="E35" s="16">
        <f>'[3]24'!E37</f>
        <v>0</v>
      </c>
      <c r="F35" s="16">
        <f>'[3]24'!F37</f>
        <v>0</v>
      </c>
      <c r="G35" s="16">
        <f>'[3]24'!G37</f>
        <v>440</v>
      </c>
      <c r="H35" s="17">
        <f t="shared" si="27"/>
        <v>660</v>
      </c>
      <c r="I35" s="15">
        <f>'[3]24'!J37</f>
        <v>-3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0</v>
      </c>
      <c r="C36" s="16">
        <f>'[3]24'!C38</f>
        <v>220</v>
      </c>
      <c r="D36" s="16">
        <f>'[3]24'!D38</f>
        <v>0</v>
      </c>
      <c r="E36" s="16">
        <f>'[3]24'!E38</f>
        <v>0</v>
      </c>
      <c r="F36" s="16">
        <f>'[3]24'!F38</f>
        <v>0</v>
      </c>
      <c r="G36" s="16">
        <f>'[3]24'!G38</f>
        <v>440</v>
      </c>
      <c r="H36" s="17">
        <f t="shared" si="27"/>
        <v>660</v>
      </c>
      <c r="I36" s="15">
        <f>'[3]24'!J38</f>
        <v>-3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0</v>
      </c>
      <c r="C37" s="16">
        <f>'[3]24'!C39</f>
        <v>220</v>
      </c>
      <c r="D37" s="16">
        <f>'[3]24'!D39</f>
        <v>0</v>
      </c>
      <c r="E37" s="16">
        <f>'[3]24'!E39</f>
        <v>0</v>
      </c>
      <c r="F37" s="16">
        <f>'[3]24'!F39</f>
        <v>0</v>
      </c>
      <c r="G37" s="16">
        <f>'[3]24'!G39</f>
        <v>440</v>
      </c>
      <c r="H37" s="17">
        <f t="shared" si="27"/>
        <v>660</v>
      </c>
      <c r="I37" s="15">
        <f>'[3]24'!J39</f>
        <v>-3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0</v>
      </c>
      <c r="C38" s="16">
        <f>'[3]24'!C40</f>
        <v>220</v>
      </c>
      <c r="D38" s="16">
        <f>'[3]24'!D40</f>
        <v>0</v>
      </c>
      <c r="E38" s="16">
        <f>'[3]24'!E40</f>
        <v>0</v>
      </c>
      <c r="F38" s="16">
        <f>'[3]24'!F40</f>
        <v>0</v>
      </c>
      <c r="G38" s="16">
        <f>'[3]24'!G40</f>
        <v>440</v>
      </c>
      <c r="H38" s="17">
        <f t="shared" si="27"/>
        <v>660</v>
      </c>
      <c r="I38" s="15">
        <f>'[3]24'!J40</f>
        <v>-3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0</v>
      </c>
      <c r="C39" s="16">
        <f>'[3]24'!C41</f>
        <v>220</v>
      </c>
      <c r="D39" s="16">
        <f>'[3]24'!D41</f>
        <v>0</v>
      </c>
      <c r="E39" s="16">
        <f>'[3]24'!E41</f>
        <v>0</v>
      </c>
      <c r="F39" s="16">
        <f>'[3]24'!F41</f>
        <v>0</v>
      </c>
      <c r="G39" s="16">
        <f>'[3]24'!G41</f>
        <v>440</v>
      </c>
      <c r="H39" s="17">
        <f t="shared" si="27"/>
        <v>660</v>
      </c>
      <c r="I39" s="15">
        <f>'[3]24'!J41</f>
        <v>-3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0</v>
      </c>
      <c r="C40" s="16">
        <f>'[3]24'!C42</f>
        <v>220</v>
      </c>
      <c r="D40" s="16">
        <f>'[3]24'!D42</f>
        <v>0</v>
      </c>
      <c r="E40" s="16">
        <f>'[3]24'!E42</f>
        <v>0</v>
      </c>
      <c r="F40" s="16">
        <f>'[3]24'!F42</f>
        <v>0</v>
      </c>
      <c r="G40" s="16">
        <f>'[3]24'!G42</f>
        <v>440</v>
      </c>
      <c r="H40" s="17">
        <f t="shared" si="27"/>
        <v>660</v>
      </c>
      <c r="I40" s="15">
        <f>'[3]24'!J42</f>
        <v>-3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0</v>
      </c>
      <c r="C41" s="16">
        <f>'[3]24'!C43</f>
        <v>220</v>
      </c>
      <c r="D41" s="16">
        <f>'[3]24'!D43</f>
        <v>0</v>
      </c>
      <c r="E41" s="16">
        <f>'[3]24'!E43</f>
        <v>0</v>
      </c>
      <c r="F41" s="16">
        <f>'[3]24'!F43</f>
        <v>0</v>
      </c>
      <c r="G41" s="16">
        <f>'[3]24'!G43</f>
        <v>440</v>
      </c>
      <c r="H41" s="17">
        <f t="shared" si="27"/>
        <v>660</v>
      </c>
      <c r="I41" s="15">
        <f>'[3]24'!J43</f>
        <v>-3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0</v>
      </c>
      <c r="C42" s="16">
        <f>'[3]24'!C44</f>
        <v>220</v>
      </c>
      <c r="D42" s="16">
        <f>'[3]24'!D44</f>
        <v>0</v>
      </c>
      <c r="E42" s="16">
        <f>'[3]24'!E44</f>
        <v>0</v>
      </c>
      <c r="F42" s="16">
        <f>'[3]24'!F44</f>
        <v>0</v>
      </c>
      <c r="G42" s="16">
        <f>'[3]24'!G44</f>
        <v>440</v>
      </c>
      <c r="H42" s="17">
        <f t="shared" si="27"/>
        <v>660</v>
      </c>
      <c r="I42" s="15">
        <f>'[3]24'!J44</f>
        <v>-3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0</v>
      </c>
      <c r="C43" s="16">
        <f>'[3]24'!C45</f>
        <v>220</v>
      </c>
      <c r="D43" s="16">
        <f>'[3]24'!D45</f>
        <v>0</v>
      </c>
      <c r="E43" s="16">
        <f>'[3]24'!E45</f>
        <v>0</v>
      </c>
      <c r="F43" s="16">
        <f>'[3]24'!F45</f>
        <v>0</v>
      </c>
      <c r="G43" s="16">
        <f>'[3]24'!G45</f>
        <v>440</v>
      </c>
      <c r="H43" s="17">
        <f t="shared" si="27"/>
        <v>660</v>
      </c>
      <c r="I43" s="15">
        <f>'[3]24'!J45</f>
        <v>-3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0</v>
      </c>
      <c r="C44" s="16">
        <f>'[3]24'!C46</f>
        <v>220</v>
      </c>
      <c r="D44" s="16">
        <f>'[3]24'!D46</f>
        <v>0</v>
      </c>
      <c r="E44" s="16">
        <f>'[3]24'!E46</f>
        <v>0</v>
      </c>
      <c r="F44" s="16">
        <f>'[3]24'!F46</f>
        <v>0</v>
      </c>
      <c r="G44" s="16">
        <f>'[3]24'!G46</f>
        <v>440</v>
      </c>
      <c r="H44" s="17">
        <f t="shared" si="27"/>
        <v>660</v>
      </c>
      <c r="I44" s="15">
        <f>'[3]24'!J46</f>
        <v>-3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0</v>
      </c>
      <c r="C45" s="16">
        <f>'[3]24'!C47</f>
        <v>220</v>
      </c>
      <c r="D45" s="16">
        <f>'[3]24'!D47</f>
        <v>0</v>
      </c>
      <c r="E45" s="16">
        <f>'[3]24'!E47</f>
        <v>0</v>
      </c>
      <c r="F45" s="16">
        <f>'[3]24'!F47</f>
        <v>0</v>
      </c>
      <c r="G45" s="16">
        <f>'[3]24'!G47</f>
        <v>440</v>
      </c>
      <c r="H45" s="17">
        <f t="shared" si="27"/>
        <v>660</v>
      </c>
      <c r="I45" s="15">
        <f>'[3]24'!J47</f>
        <v>-3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0</v>
      </c>
      <c r="C46" s="16">
        <f>'[3]24'!C48</f>
        <v>220</v>
      </c>
      <c r="D46" s="16">
        <f>'[3]24'!D48</f>
        <v>0</v>
      </c>
      <c r="E46" s="16">
        <f>'[3]24'!E48</f>
        <v>0</v>
      </c>
      <c r="F46" s="16">
        <f>'[3]24'!F48</f>
        <v>0</v>
      </c>
      <c r="G46" s="16">
        <f>'[3]24'!G48</f>
        <v>440</v>
      </c>
      <c r="H46" s="17">
        <f t="shared" si="27"/>
        <v>660</v>
      </c>
      <c r="I46" s="15">
        <f>'[3]24'!J48</f>
        <v>-3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0</v>
      </c>
      <c r="C47" s="16">
        <f>'[3]24'!C49</f>
        <v>220</v>
      </c>
      <c r="D47" s="16">
        <f>'[3]24'!D49</f>
        <v>0</v>
      </c>
      <c r="E47" s="16">
        <f>'[3]24'!E49</f>
        <v>0</v>
      </c>
      <c r="F47" s="16">
        <f>'[3]24'!F49</f>
        <v>0</v>
      </c>
      <c r="G47" s="16">
        <f>'[3]24'!G49</f>
        <v>440</v>
      </c>
      <c r="H47" s="17">
        <f t="shared" si="27"/>
        <v>660</v>
      </c>
      <c r="I47" s="15">
        <f>'[3]24'!J49</f>
        <v>-3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0</v>
      </c>
      <c r="C48" s="16">
        <f>'[3]24'!C50</f>
        <v>220</v>
      </c>
      <c r="D48" s="16">
        <f>'[3]24'!D50</f>
        <v>0</v>
      </c>
      <c r="E48" s="16">
        <f>'[3]24'!E50</f>
        <v>0</v>
      </c>
      <c r="F48" s="16">
        <f>'[3]24'!F50</f>
        <v>0</v>
      </c>
      <c r="G48" s="16">
        <f>'[3]24'!G50</f>
        <v>440</v>
      </c>
      <c r="H48" s="17">
        <f t="shared" si="27"/>
        <v>660</v>
      </c>
      <c r="I48" s="15">
        <f>'[3]24'!J50</f>
        <v>-3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0</v>
      </c>
      <c r="C49" s="16">
        <f>'[3]24'!C51</f>
        <v>220</v>
      </c>
      <c r="D49" s="16">
        <f>'[3]24'!D51</f>
        <v>0</v>
      </c>
      <c r="E49" s="16">
        <f>'[3]24'!E51</f>
        <v>0</v>
      </c>
      <c r="F49" s="16">
        <f>'[3]24'!F51</f>
        <v>0</v>
      </c>
      <c r="G49" s="16">
        <f>'[3]24'!G51</f>
        <v>440</v>
      </c>
      <c r="H49" s="17">
        <f t="shared" si="27"/>
        <v>660</v>
      </c>
      <c r="I49" s="15">
        <f>'[3]24'!J51</f>
        <v>-3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0</v>
      </c>
      <c r="C50" s="16">
        <f>'[3]24'!C52</f>
        <v>220</v>
      </c>
      <c r="D50" s="16">
        <f>'[3]24'!D52</f>
        <v>0</v>
      </c>
      <c r="E50" s="16">
        <f>'[3]24'!E52</f>
        <v>0</v>
      </c>
      <c r="F50" s="16">
        <f>'[3]24'!F52</f>
        <v>0</v>
      </c>
      <c r="G50" s="16">
        <f>'[3]24'!G52</f>
        <v>440</v>
      </c>
      <c r="H50" s="17">
        <f t="shared" si="27"/>
        <v>660</v>
      </c>
      <c r="I50" s="15">
        <f>'[3]24'!J52</f>
        <v>-3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0</v>
      </c>
      <c r="C51" s="16">
        <f>'[3]24'!C53</f>
        <v>220</v>
      </c>
      <c r="D51" s="16">
        <f>'[3]24'!D53</f>
        <v>0</v>
      </c>
      <c r="E51" s="16">
        <f>'[3]24'!E53</f>
        <v>0</v>
      </c>
      <c r="F51" s="16">
        <f>'[3]24'!F53</f>
        <v>0</v>
      </c>
      <c r="G51" s="16">
        <f>'[3]24'!G53</f>
        <v>440</v>
      </c>
      <c r="H51" s="17">
        <f t="shared" si="27"/>
        <v>660</v>
      </c>
      <c r="I51" s="15">
        <f>'[3]24'!J53</f>
        <v>-3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0</v>
      </c>
      <c r="C52" s="16">
        <f>'[3]24'!C54</f>
        <v>220</v>
      </c>
      <c r="D52" s="16">
        <f>'[3]24'!D54</f>
        <v>0</v>
      </c>
      <c r="E52" s="16">
        <f>'[3]24'!E54</f>
        <v>0</v>
      </c>
      <c r="F52" s="16">
        <f>'[3]24'!F54</f>
        <v>0</v>
      </c>
      <c r="G52" s="16">
        <f>'[3]24'!G54</f>
        <v>440</v>
      </c>
      <c r="H52" s="17">
        <f t="shared" si="27"/>
        <v>660</v>
      </c>
      <c r="I52" s="15">
        <f>'[3]24'!J54</f>
        <v>-3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0</v>
      </c>
      <c r="C53" s="16">
        <f>'[3]24'!C55</f>
        <v>220</v>
      </c>
      <c r="D53" s="16">
        <f>'[3]24'!D55</f>
        <v>0</v>
      </c>
      <c r="E53" s="16">
        <f>'[3]24'!E55</f>
        <v>0</v>
      </c>
      <c r="F53" s="16">
        <f>'[3]24'!F55</f>
        <v>0</v>
      </c>
      <c r="G53" s="16">
        <f>'[3]24'!G55</f>
        <v>440</v>
      </c>
      <c r="H53" s="17">
        <f t="shared" si="27"/>
        <v>660</v>
      </c>
      <c r="I53" s="15">
        <f>'[3]24'!J55</f>
        <v>-3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0</v>
      </c>
      <c r="C54" s="16">
        <f>'[3]24'!C56</f>
        <v>220</v>
      </c>
      <c r="D54" s="16">
        <f>'[3]24'!D56</f>
        <v>0</v>
      </c>
      <c r="E54" s="16">
        <f>'[3]24'!E56</f>
        <v>0</v>
      </c>
      <c r="F54" s="16">
        <f>'[3]24'!F56</f>
        <v>0</v>
      </c>
      <c r="G54" s="16">
        <f>'[3]24'!G56</f>
        <v>440</v>
      </c>
      <c r="H54" s="17">
        <f t="shared" si="27"/>
        <v>660</v>
      </c>
      <c r="I54" s="15">
        <f>'[3]24'!J56</f>
        <v>-3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0</v>
      </c>
      <c r="C55" s="16">
        <f>'[3]24'!C57</f>
        <v>220</v>
      </c>
      <c r="D55" s="16">
        <f>'[3]24'!D57</f>
        <v>0</v>
      </c>
      <c r="E55" s="16">
        <f>'[3]24'!E57</f>
        <v>0</v>
      </c>
      <c r="F55" s="16">
        <f>'[3]24'!F57</f>
        <v>0</v>
      </c>
      <c r="G55" s="16">
        <f>'[3]24'!G57</f>
        <v>440</v>
      </c>
      <c r="H55" s="17">
        <f t="shared" si="27"/>
        <v>660</v>
      </c>
      <c r="I55" s="15">
        <f>'[3]24'!J57</f>
        <v>-3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0</v>
      </c>
      <c r="C56" s="16">
        <f>'[3]24'!C58</f>
        <v>220</v>
      </c>
      <c r="D56" s="16">
        <f>'[3]24'!D58</f>
        <v>0</v>
      </c>
      <c r="E56" s="16">
        <f>'[3]24'!E58</f>
        <v>0</v>
      </c>
      <c r="F56" s="16">
        <f>'[3]24'!F58</f>
        <v>0</v>
      </c>
      <c r="G56" s="16">
        <f>'[3]24'!G58</f>
        <v>440</v>
      </c>
      <c r="H56" s="17">
        <f t="shared" si="27"/>
        <v>660</v>
      </c>
      <c r="I56" s="15">
        <f>'[3]24'!J58</f>
        <v>-3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0</v>
      </c>
      <c r="C57" s="16">
        <f>'[3]24'!C59</f>
        <v>220</v>
      </c>
      <c r="D57" s="16">
        <f>'[3]24'!D59</f>
        <v>0</v>
      </c>
      <c r="E57" s="16">
        <f>'[3]24'!E59</f>
        <v>0</v>
      </c>
      <c r="F57" s="16">
        <f>'[3]24'!F59</f>
        <v>0</v>
      </c>
      <c r="G57" s="16">
        <f>'[3]24'!G59</f>
        <v>440</v>
      </c>
      <c r="H57" s="17">
        <f t="shared" si="27"/>
        <v>660</v>
      </c>
      <c r="I57" s="15">
        <f>'[3]24'!J59</f>
        <v>-3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0</v>
      </c>
      <c r="C58" s="16">
        <f>'[3]24'!C60</f>
        <v>220</v>
      </c>
      <c r="D58" s="16">
        <f>'[3]24'!D60</f>
        <v>0</v>
      </c>
      <c r="E58" s="16">
        <f>'[3]24'!E60</f>
        <v>0</v>
      </c>
      <c r="F58" s="16">
        <f>'[3]24'!F60</f>
        <v>0</v>
      </c>
      <c r="G58" s="16">
        <f>'[3]24'!G60</f>
        <v>440</v>
      </c>
      <c r="H58" s="17">
        <f t="shared" si="27"/>
        <v>660</v>
      </c>
      <c r="I58" s="15">
        <f>'[3]24'!J60</f>
        <v>-3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0</v>
      </c>
      <c r="C59" s="16">
        <f>'[3]24'!C61</f>
        <v>220</v>
      </c>
      <c r="D59" s="16">
        <f>'[3]24'!D61</f>
        <v>0</v>
      </c>
      <c r="E59" s="16">
        <f>'[3]24'!E61</f>
        <v>0</v>
      </c>
      <c r="F59" s="16">
        <f>'[3]24'!F61</f>
        <v>0</v>
      </c>
      <c r="G59" s="16">
        <f>'[3]24'!G61</f>
        <v>440</v>
      </c>
      <c r="H59" s="17">
        <f t="shared" si="27"/>
        <v>660</v>
      </c>
      <c r="I59" s="15">
        <f>'[3]24'!J61</f>
        <v>-3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0</v>
      </c>
      <c r="C60" s="16">
        <f>'[3]24'!C62</f>
        <v>220</v>
      </c>
      <c r="D60" s="16">
        <f>'[3]24'!D62</f>
        <v>0</v>
      </c>
      <c r="E60" s="16">
        <f>'[3]24'!E62</f>
        <v>0</v>
      </c>
      <c r="F60" s="16">
        <f>'[3]24'!F62</f>
        <v>0</v>
      </c>
      <c r="G60" s="16">
        <f>'[3]24'!G62</f>
        <v>440</v>
      </c>
      <c r="H60" s="17">
        <f t="shared" si="27"/>
        <v>660</v>
      </c>
      <c r="I60" s="15">
        <f>'[3]24'!J62</f>
        <v>-3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0</v>
      </c>
      <c r="C61" s="16">
        <f>'[3]24'!C63</f>
        <v>220</v>
      </c>
      <c r="D61" s="16">
        <f>'[3]24'!D63</f>
        <v>0</v>
      </c>
      <c r="E61" s="16">
        <f>'[3]24'!E63</f>
        <v>0</v>
      </c>
      <c r="F61" s="16">
        <f>'[3]24'!F63</f>
        <v>0</v>
      </c>
      <c r="G61" s="16">
        <f>'[3]24'!G63</f>
        <v>440</v>
      </c>
      <c r="H61" s="17">
        <f t="shared" si="27"/>
        <v>660</v>
      </c>
      <c r="I61" s="15">
        <f>'[3]24'!J63</f>
        <v>-3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0</v>
      </c>
      <c r="C62" s="16">
        <f>'[3]24'!C64</f>
        <v>220</v>
      </c>
      <c r="D62" s="16">
        <f>'[3]24'!D64</f>
        <v>0</v>
      </c>
      <c r="E62" s="16">
        <f>'[3]24'!E64</f>
        <v>0</v>
      </c>
      <c r="F62" s="16">
        <f>'[3]24'!F64</f>
        <v>0</v>
      </c>
      <c r="G62" s="16">
        <f>'[3]24'!G64</f>
        <v>440</v>
      </c>
      <c r="H62" s="17">
        <f t="shared" si="27"/>
        <v>660</v>
      </c>
      <c r="I62" s="15">
        <f>'[3]24'!J64</f>
        <v>-3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0</v>
      </c>
      <c r="C63" s="16">
        <f>'[3]24'!C65</f>
        <v>220</v>
      </c>
      <c r="D63" s="16">
        <f>'[3]24'!D65</f>
        <v>0</v>
      </c>
      <c r="E63" s="16">
        <f>'[3]24'!E65</f>
        <v>0</v>
      </c>
      <c r="F63" s="16">
        <f>'[3]24'!F65</f>
        <v>0</v>
      </c>
      <c r="G63" s="16">
        <f>'[3]24'!G65</f>
        <v>440</v>
      </c>
      <c r="H63" s="17">
        <f t="shared" si="27"/>
        <v>660</v>
      </c>
      <c r="I63" s="15">
        <f>'[3]24'!J65</f>
        <v>-3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0</v>
      </c>
      <c r="C64" s="16">
        <f>'[3]24'!C66</f>
        <v>220</v>
      </c>
      <c r="D64" s="16">
        <f>'[3]24'!D66</f>
        <v>0</v>
      </c>
      <c r="E64" s="16">
        <f>'[3]24'!E66</f>
        <v>0</v>
      </c>
      <c r="F64" s="16">
        <f>'[3]24'!F66</f>
        <v>0</v>
      </c>
      <c r="G64" s="16">
        <f>'[3]24'!G66</f>
        <v>440</v>
      </c>
      <c r="H64" s="17">
        <f t="shared" si="27"/>
        <v>660</v>
      </c>
      <c r="I64" s="15">
        <f>'[3]24'!J66</f>
        <v>-3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0</v>
      </c>
      <c r="C65" s="16">
        <f>'[3]24'!C67</f>
        <v>220</v>
      </c>
      <c r="D65" s="16">
        <f>'[3]24'!D67</f>
        <v>0</v>
      </c>
      <c r="E65" s="16">
        <f>'[3]24'!E67</f>
        <v>0</v>
      </c>
      <c r="F65" s="16">
        <f>'[3]24'!F67</f>
        <v>0</v>
      </c>
      <c r="G65" s="16">
        <f>'[3]24'!G67</f>
        <v>440</v>
      </c>
      <c r="H65" s="17">
        <f t="shared" si="27"/>
        <v>660</v>
      </c>
      <c r="I65" s="15">
        <f>'[3]24'!J67</f>
        <v>-3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0</v>
      </c>
      <c r="C66" s="16">
        <f>'[3]24'!C68</f>
        <v>220</v>
      </c>
      <c r="D66" s="16">
        <f>'[3]24'!D68</f>
        <v>0</v>
      </c>
      <c r="E66" s="16">
        <f>'[3]24'!E68</f>
        <v>0</v>
      </c>
      <c r="F66" s="16">
        <f>'[3]24'!F68</f>
        <v>0</v>
      </c>
      <c r="G66" s="16">
        <f>'[3]24'!G68</f>
        <v>440</v>
      </c>
      <c r="H66" s="17">
        <f t="shared" si="27"/>
        <v>660</v>
      </c>
      <c r="I66" s="15">
        <f>'[3]24'!J68</f>
        <v>-3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0</v>
      </c>
      <c r="C67" s="16">
        <f>'[3]24'!C69</f>
        <v>220</v>
      </c>
      <c r="D67" s="16">
        <f>'[3]24'!D69</f>
        <v>0</v>
      </c>
      <c r="E67" s="16">
        <f>'[3]24'!E69</f>
        <v>0</v>
      </c>
      <c r="F67" s="16">
        <f>'[3]24'!F69</f>
        <v>0</v>
      </c>
      <c r="G67" s="16">
        <f>'[3]24'!G69</f>
        <v>440</v>
      </c>
      <c r="H67" s="17">
        <f t="shared" si="27"/>
        <v>660</v>
      </c>
      <c r="I67" s="15">
        <f>'[3]24'!J69</f>
        <v>-3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0</v>
      </c>
      <c r="C68" s="16">
        <f>'[3]24'!C70</f>
        <v>220</v>
      </c>
      <c r="D68" s="16">
        <f>'[3]24'!D70</f>
        <v>0</v>
      </c>
      <c r="E68" s="16">
        <f>'[3]24'!E70</f>
        <v>0</v>
      </c>
      <c r="F68" s="16">
        <f>'[3]24'!F70</f>
        <v>0</v>
      </c>
      <c r="G68" s="16">
        <f>'[3]24'!G70</f>
        <v>440</v>
      </c>
      <c r="H68" s="17">
        <f t="shared" si="27"/>
        <v>660</v>
      </c>
      <c r="I68" s="15">
        <f>'[3]24'!J70</f>
        <v>-3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0</v>
      </c>
      <c r="C69" s="16">
        <f>'[3]24'!C71</f>
        <v>220</v>
      </c>
      <c r="D69" s="16">
        <f>'[3]24'!D71</f>
        <v>0</v>
      </c>
      <c r="E69" s="16">
        <f>'[3]24'!E71</f>
        <v>0</v>
      </c>
      <c r="F69" s="16">
        <f>'[3]24'!F71</f>
        <v>0</v>
      </c>
      <c r="G69" s="16">
        <f>'[3]24'!G71</f>
        <v>440</v>
      </c>
      <c r="H69" s="17">
        <f t="shared" ref="H69:H98" si="59">SUM(B69:G69)</f>
        <v>660</v>
      </c>
      <c r="I69" s="15">
        <f>'[3]24'!J71</f>
        <v>-3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0</v>
      </c>
      <c r="C70" s="16">
        <f>'[3]24'!C72</f>
        <v>220</v>
      </c>
      <c r="D70" s="16">
        <f>'[3]24'!D72</f>
        <v>0</v>
      </c>
      <c r="E70" s="16">
        <f>'[3]24'!E72</f>
        <v>0</v>
      </c>
      <c r="F70" s="16">
        <f>'[3]24'!F72</f>
        <v>0</v>
      </c>
      <c r="G70" s="16">
        <f>'[3]24'!G72</f>
        <v>440</v>
      </c>
      <c r="H70" s="17">
        <f t="shared" si="59"/>
        <v>660</v>
      </c>
      <c r="I70" s="15">
        <f>'[3]24'!J72</f>
        <v>-3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0</v>
      </c>
      <c r="C71" s="16">
        <f>'[3]24'!C73</f>
        <v>220</v>
      </c>
      <c r="D71" s="16">
        <f>'[3]24'!D73</f>
        <v>0</v>
      </c>
      <c r="E71" s="16">
        <f>'[3]24'!E73</f>
        <v>0</v>
      </c>
      <c r="F71" s="16">
        <f>'[3]24'!F73</f>
        <v>0</v>
      </c>
      <c r="G71" s="16">
        <f>'[3]24'!G73</f>
        <v>440</v>
      </c>
      <c r="H71" s="17">
        <f t="shared" si="59"/>
        <v>660</v>
      </c>
      <c r="I71" s="15">
        <f>'[3]24'!J73</f>
        <v>-3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0</v>
      </c>
      <c r="C72" s="16">
        <f>'[3]24'!C74</f>
        <v>220</v>
      </c>
      <c r="D72" s="16">
        <f>'[3]24'!D74</f>
        <v>0</v>
      </c>
      <c r="E72" s="16">
        <f>'[3]24'!E74</f>
        <v>0</v>
      </c>
      <c r="F72" s="16">
        <f>'[3]24'!F74</f>
        <v>0</v>
      </c>
      <c r="G72" s="16">
        <f>'[3]24'!G74</f>
        <v>440</v>
      </c>
      <c r="H72" s="17">
        <f t="shared" si="59"/>
        <v>660</v>
      </c>
      <c r="I72" s="15">
        <f>'[3]24'!J74</f>
        <v>-3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0</v>
      </c>
      <c r="C73" s="16">
        <f>'[3]24'!C75</f>
        <v>220</v>
      </c>
      <c r="D73" s="16">
        <f>'[3]24'!D75</f>
        <v>0</v>
      </c>
      <c r="E73" s="16">
        <f>'[3]24'!E75</f>
        <v>0</v>
      </c>
      <c r="F73" s="16">
        <f>'[3]24'!F75</f>
        <v>0</v>
      </c>
      <c r="G73" s="16">
        <f>'[3]24'!G75</f>
        <v>440</v>
      </c>
      <c r="H73" s="17">
        <f t="shared" si="59"/>
        <v>660</v>
      </c>
      <c r="I73" s="15">
        <f>'[3]24'!J75</f>
        <v>-3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0</v>
      </c>
      <c r="C74" s="16">
        <f>'[3]24'!C76</f>
        <v>220</v>
      </c>
      <c r="D74" s="16">
        <f>'[3]24'!D76</f>
        <v>0</v>
      </c>
      <c r="E74" s="16">
        <f>'[3]24'!E76</f>
        <v>0</v>
      </c>
      <c r="F74" s="16">
        <f>'[3]24'!F76</f>
        <v>0</v>
      </c>
      <c r="G74" s="16">
        <f>'[3]24'!G76</f>
        <v>440</v>
      </c>
      <c r="H74" s="17">
        <f t="shared" si="59"/>
        <v>660</v>
      </c>
      <c r="I74" s="15">
        <f>'[3]24'!J76</f>
        <v>-3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0</v>
      </c>
      <c r="C75" s="16">
        <f>'[3]24'!C77</f>
        <v>220</v>
      </c>
      <c r="D75" s="16">
        <f>'[3]24'!D77</f>
        <v>0</v>
      </c>
      <c r="E75" s="16">
        <f>'[3]24'!E77</f>
        <v>0</v>
      </c>
      <c r="F75" s="16">
        <f>'[3]24'!F77</f>
        <v>0</v>
      </c>
      <c r="G75" s="16">
        <f>'[3]24'!G77</f>
        <v>440</v>
      </c>
      <c r="H75" s="17">
        <f t="shared" si="59"/>
        <v>660</v>
      </c>
      <c r="I75" s="15">
        <f>'[3]24'!J77</f>
        <v>-3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0</v>
      </c>
      <c r="C76" s="16">
        <f>'[3]24'!C78</f>
        <v>220</v>
      </c>
      <c r="D76" s="16">
        <f>'[3]24'!D78</f>
        <v>0</v>
      </c>
      <c r="E76" s="16">
        <f>'[3]24'!E78</f>
        <v>0</v>
      </c>
      <c r="F76" s="16">
        <f>'[3]24'!F78</f>
        <v>0</v>
      </c>
      <c r="G76" s="16">
        <f>'[3]24'!G78</f>
        <v>440</v>
      </c>
      <c r="H76" s="17">
        <f t="shared" si="59"/>
        <v>660</v>
      </c>
      <c r="I76" s="15">
        <f>'[3]24'!J78</f>
        <v>-3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0</v>
      </c>
      <c r="C77" s="16">
        <f>'[3]24'!C79</f>
        <v>220</v>
      </c>
      <c r="D77" s="16">
        <f>'[3]24'!D79</f>
        <v>0</v>
      </c>
      <c r="E77" s="16">
        <f>'[3]24'!E79</f>
        <v>0</v>
      </c>
      <c r="F77" s="16">
        <f>'[3]24'!F79</f>
        <v>0</v>
      </c>
      <c r="G77" s="16">
        <f>'[3]24'!G79</f>
        <v>440</v>
      </c>
      <c r="H77" s="17">
        <f t="shared" si="59"/>
        <v>660</v>
      </c>
      <c r="I77" s="15">
        <f>'[3]24'!J79</f>
        <v>-3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0</v>
      </c>
      <c r="C78" s="16">
        <f>'[3]24'!C80</f>
        <v>220</v>
      </c>
      <c r="D78" s="16">
        <f>'[3]24'!D80</f>
        <v>0</v>
      </c>
      <c r="E78" s="16">
        <f>'[3]24'!E80</f>
        <v>0</v>
      </c>
      <c r="F78" s="16">
        <f>'[3]24'!F80</f>
        <v>0</v>
      </c>
      <c r="G78" s="16">
        <f>'[3]24'!G80</f>
        <v>440</v>
      </c>
      <c r="H78" s="17">
        <f t="shared" si="59"/>
        <v>660</v>
      </c>
      <c r="I78" s="15">
        <f>'[3]24'!J80</f>
        <v>-3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0</v>
      </c>
      <c r="C79" s="16">
        <f>'[3]24'!C81</f>
        <v>220</v>
      </c>
      <c r="D79" s="16">
        <f>'[3]24'!D81</f>
        <v>0</v>
      </c>
      <c r="E79" s="16">
        <f>'[3]24'!E81</f>
        <v>0</v>
      </c>
      <c r="F79" s="16">
        <f>'[3]24'!F81</f>
        <v>0</v>
      </c>
      <c r="G79" s="16">
        <f>'[3]24'!G81</f>
        <v>440</v>
      </c>
      <c r="H79" s="17">
        <f t="shared" si="59"/>
        <v>660</v>
      </c>
      <c r="I79" s="15">
        <f>'[3]24'!J81</f>
        <v>-3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0</v>
      </c>
      <c r="C80" s="16">
        <f>'[3]24'!C82</f>
        <v>220</v>
      </c>
      <c r="D80" s="16">
        <f>'[3]24'!D82</f>
        <v>0</v>
      </c>
      <c r="E80" s="16">
        <f>'[3]24'!E82</f>
        <v>0</v>
      </c>
      <c r="F80" s="16">
        <f>'[3]24'!F82</f>
        <v>0</v>
      </c>
      <c r="G80" s="16">
        <f>'[3]24'!G82</f>
        <v>440</v>
      </c>
      <c r="H80" s="17">
        <f t="shared" si="59"/>
        <v>660</v>
      </c>
      <c r="I80" s="15">
        <f>'[3]24'!J82</f>
        <v>-3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0</v>
      </c>
      <c r="C81" s="16">
        <f>'[3]24'!C83</f>
        <v>220</v>
      </c>
      <c r="D81" s="16">
        <f>'[3]24'!D83</f>
        <v>0</v>
      </c>
      <c r="E81" s="16">
        <f>'[3]24'!E83</f>
        <v>0</v>
      </c>
      <c r="F81" s="16">
        <f>'[3]24'!F83</f>
        <v>0</v>
      </c>
      <c r="G81" s="16">
        <f>'[3]24'!G83</f>
        <v>440</v>
      </c>
      <c r="H81" s="17">
        <f t="shared" si="59"/>
        <v>660</v>
      </c>
      <c r="I81" s="15">
        <f>'[3]24'!J83</f>
        <v>-3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0</v>
      </c>
      <c r="C82" s="16">
        <f>'[3]24'!C84</f>
        <v>220</v>
      </c>
      <c r="D82" s="16">
        <f>'[3]24'!D84</f>
        <v>0</v>
      </c>
      <c r="E82" s="16">
        <f>'[3]24'!E84</f>
        <v>0</v>
      </c>
      <c r="F82" s="16">
        <f>'[3]24'!F84</f>
        <v>0</v>
      </c>
      <c r="G82" s="16">
        <f>'[3]24'!G84</f>
        <v>440</v>
      </c>
      <c r="H82" s="17">
        <f t="shared" si="59"/>
        <v>660</v>
      </c>
      <c r="I82" s="15">
        <f>'[3]24'!J84</f>
        <v>-3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0</v>
      </c>
      <c r="C83" s="16">
        <f>'[3]24'!C85</f>
        <v>220</v>
      </c>
      <c r="D83" s="16">
        <f>'[3]24'!D85</f>
        <v>0</v>
      </c>
      <c r="E83" s="16">
        <f>'[3]24'!E85</f>
        <v>0</v>
      </c>
      <c r="F83" s="16">
        <f>'[3]24'!F85</f>
        <v>0</v>
      </c>
      <c r="G83" s="16">
        <f>'[3]24'!G85</f>
        <v>440</v>
      </c>
      <c r="H83" s="17">
        <f t="shared" si="59"/>
        <v>660</v>
      </c>
      <c r="I83" s="15">
        <f>'[3]24'!J85</f>
        <v>-3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0</v>
      </c>
      <c r="C84" s="16">
        <f>'[3]24'!C86</f>
        <v>220</v>
      </c>
      <c r="D84" s="16">
        <f>'[3]24'!D86</f>
        <v>0</v>
      </c>
      <c r="E84" s="16">
        <f>'[3]24'!E86</f>
        <v>0</v>
      </c>
      <c r="F84" s="16">
        <f>'[3]24'!F86</f>
        <v>0</v>
      </c>
      <c r="G84" s="16">
        <f>'[3]24'!G86</f>
        <v>440</v>
      </c>
      <c r="H84" s="17">
        <f t="shared" si="59"/>
        <v>660</v>
      </c>
      <c r="I84" s="15">
        <f>'[3]24'!J86</f>
        <v>-3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0</v>
      </c>
      <c r="C85" s="16">
        <f>'[3]24'!C87</f>
        <v>220</v>
      </c>
      <c r="D85" s="16">
        <f>'[3]24'!D87</f>
        <v>0</v>
      </c>
      <c r="E85" s="16">
        <f>'[3]24'!E87</f>
        <v>0</v>
      </c>
      <c r="F85" s="16">
        <f>'[3]24'!F87</f>
        <v>0</v>
      </c>
      <c r="G85" s="16">
        <f>'[3]24'!G87</f>
        <v>440</v>
      </c>
      <c r="H85" s="17">
        <f t="shared" si="59"/>
        <v>660</v>
      </c>
      <c r="I85" s="15">
        <f>'[3]24'!J87</f>
        <v>-3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0</v>
      </c>
      <c r="C86" s="16">
        <f>'[3]24'!C88</f>
        <v>220</v>
      </c>
      <c r="D86" s="16">
        <f>'[3]24'!D88</f>
        <v>0</v>
      </c>
      <c r="E86" s="16">
        <f>'[3]24'!E88</f>
        <v>0</v>
      </c>
      <c r="F86" s="16">
        <f>'[3]24'!F88</f>
        <v>0</v>
      </c>
      <c r="G86" s="16">
        <f>'[3]24'!G88</f>
        <v>440</v>
      </c>
      <c r="H86" s="17">
        <f t="shared" si="59"/>
        <v>660</v>
      </c>
      <c r="I86" s="15">
        <f>'[3]24'!J88</f>
        <v>-3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0</v>
      </c>
      <c r="C87" s="16">
        <f>'[3]24'!C89</f>
        <v>220</v>
      </c>
      <c r="D87" s="16">
        <f>'[3]24'!D89</f>
        <v>0</v>
      </c>
      <c r="E87" s="16">
        <f>'[3]24'!E89</f>
        <v>0</v>
      </c>
      <c r="F87" s="16">
        <f>'[3]24'!F89</f>
        <v>0</v>
      </c>
      <c r="G87" s="16">
        <f>'[3]24'!G89</f>
        <v>440</v>
      </c>
      <c r="H87" s="17">
        <f t="shared" si="59"/>
        <v>660</v>
      </c>
      <c r="I87" s="15">
        <f>'[3]24'!J89</f>
        <v>-3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0</v>
      </c>
      <c r="C88" s="16">
        <f>'[3]24'!C90</f>
        <v>220</v>
      </c>
      <c r="D88" s="16">
        <f>'[3]24'!D90</f>
        <v>0</v>
      </c>
      <c r="E88" s="16">
        <f>'[3]24'!E90</f>
        <v>0</v>
      </c>
      <c r="F88" s="16">
        <f>'[3]24'!F90</f>
        <v>0</v>
      </c>
      <c r="G88" s="16">
        <f>'[3]24'!G90</f>
        <v>440</v>
      </c>
      <c r="H88" s="17">
        <f t="shared" si="59"/>
        <v>660</v>
      </c>
      <c r="I88" s="15">
        <f>'[3]24'!J90</f>
        <v>-3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0</v>
      </c>
      <c r="C89" s="16">
        <f>'[3]24'!C91</f>
        <v>220</v>
      </c>
      <c r="D89" s="16">
        <f>'[3]24'!D91</f>
        <v>0</v>
      </c>
      <c r="E89" s="16">
        <f>'[3]24'!E91</f>
        <v>0</v>
      </c>
      <c r="F89" s="16">
        <f>'[3]24'!F91</f>
        <v>0</v>
      </c>
      <c r="G89" s="16">
        <f>'[3]24'!G91</f>
        <v>440</v>
      </c>
      <c r="H89" s="17">
        <f t="shared" si="59"/>
        <v>660</v>
      </c>
      <c r="I89" s="15">
        <f>'[3]24'!J91</f>
        <v>-3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0</v>
      </c>
      <c r="C90" s="16">
        <f>'[3]24'!C92</f>
        <v>220</v>
      </c>
      <c r="D90" s="16">
        <f>'[3]24'!D92</f>
        <v>0</v>
      </c>
      <c r="E90" s="16">
        <f>'[3]24'!E92</f>
        <v>0</v>
      </c>
      <c r="F90" s="16">
        <f>'[3]24'!F92</f>
        <v>0</v>
      </c>
      <c r="G90" s="16">
        <f>'[3]24'!G92</f>
        <v>440</v>
      </c>
      <c r="H90" s="17">
        <f t="shared" si="59"/>
        <v>660</v>
      </c>
      <c r="I90" s="15">
        <f>'[3]24'!J92</f>
        <v>-3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0</v>
      </c>
      <c r="C91" s="16">
        <f>'[3]24'!C93</f>
        <v>220</v>
      </c>
      <c r="D91" s="16">
        <f>'[3]24'!D93</f>
        <v>0</v>
      </c>
      <c r="E91" s="16">
        <f>'[3]24'!E93</f>
        <v>0</v>
      </c>
      <c r="F91" s="16">
        <f>'[3]24'!F93</f>
        <v>0</v>
      </c>
      <c r="G91" s="16">
        <f>'[3]24'!G93</f>
        <v>440</v>
      </c>
      <c r="H91" s="17">
        <f t="shared" si="59"/>
        <v>660</v>
      </c>
      <c r="I91" s="15">
        <f>'[3]24'!J93</f>
        <v>-3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0</v>
      </c>
      <c r="C92" s="16">
        <f>'[3]24'!C94</f>
        <v>220</v>
      </c>
      <c r="D92" s="16">
        <f>'[3]24'!D94</f>
        <v>0</v>
      </c>
      <c r="E92" s="16">
        <f>'[3]24'!E94</f>
        <v>0</v>
      </c>
      <c r="F92" s="16">
        <f>'[3]24'!F94</f>
        <v>0</v>
      </c>
      <c r="G92" s="16">
        <f>'[3]24'!G94</f>
        <v>440</v>
      </c>
      <c r="H92" s="17">
        <f t="shared" si="59"/>
        <v>660</v>
      </c>
      <c r="I92" s="15">
        <f>'[3]24'!J94</f>
        <v>-3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0</v>
      </c>
      <c r="C93" s="16">
        <f>'[3]24'!C95</f>
        <v>220</v>
      </c>
      <c r="D93" s="16">
        <f>'[3]24'!D95</f>
        <v>0</v>
      </c>
      <c r="E93" s="16">
        <f>'[3]24'!E95</f>
        <v>0</v>
      </c>
      <c r="F93" s="16">
        <f>'[3]24'!F95</f>
        <v>0</v>
      </c>
      <c r="G93" s="16">
        <f>'[3]24'!G95</f>
        <v>440</v>
      </c>
      <c r="H93" s="17">
        <f t="shared" si="59"/>
        <v>660</v>
      </c>
      <c r="I93" s="15">
        <f>'[3]24'!J95</f>
        <v>-3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0</v>
      </c>
      <c r="C94" s="16">
        <f>'[3]24'!C96</f>
        <v>220</v>
      </c>
      <c r="D94" s="16">
        <f>'[3]24'!D96</f>
        <v>0</v>
      </c>
      <c r="E94" s="16">
        <f>'[3]24'!E96</f>
        <v>0</v>
      </c>
      <c r="F94" s="16">
        <f>'[3]24'!F96</f>
        <v>0</v>
      </c>
      <c r="G94" s="16">
        <f>'[3]24'!G96</f>
        <v>440</v>
      </c>
      <c r="H94" s="17">
        <f t="shared" si="59"/>
        <v>660</v>
      </c>
      <c r="I94" s="15">
        <f>'[3]24'!J96</f>
        <v>-3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0</v>
      </c>
      <c r="C95" s="16">
        <f>'[3]24'!C97</f>
        <v>220</v>
      </c>
      <c r="D95" s="16">
        <f>'[3]24'!D97</f>
        <v>0</v>
      </c>
      <c r="E95" s="16">
        <f>'[3]24'!E97</f>
        <v>0</v>
      </c>
      <c r="F95" s="16">
        <f>'[3]24'!F97</f>
        <v>0</v>
      </c>
      <c r="G95" s="16">
        <f>'[3]24'!G97</f>
        <v>440</v>
      </c>
      <c r="H95" s="17">
        <f t="shared" si="59"/>
        <v>660</v>
      </c>
      <c r="I95" s="15">
        <f>'[3]24'!J97</f>
        <v>-3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0</v>
      </c>
      <c r="C96" s="16">
        <f>'[3]24'!C98</f>
        <v>220</v>
      </c>
      <c r="D96" s="16">
        <f>'[3]24'!D98</f>
        <v>0</v>
      </c>
      <c r="E96" s="16">
        <f>'[3]24'!E98</f>
        <v>0</v>
      </c>
      <c r="F96" s="16">
        <f>'[3]24'!F98</f>
        <v>0</v>
      </c>
      <c r="G96" s="16">
        <f>'[3]24'!G98</f>
        <v>440</v>
      </c>
      <c r="H96" s="17">
        <f t="shared" si="59"/>
        <v>660</v>
      </c>
      <c r="I96" s="15">
        <f>'[3]24'!J98</f>
        <v>-3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0</v>
      </c>
      <c r="C97" s="16">
        <f>'[3]24'!C99</f>
        <v>220</v>
      </c>
      <c r="D97" s="16">
        <f>'[3]24'!D99</f>
        <v>0</v>
      </c>
      <c r="E97" s="16">
        <f>'[3]24'!E99</f>
        <v>0</v>
      </c>
      <c r="F97" s="16">
        <f>'[3]24'!F99</f>
        <v>0</v>
      </c>
      <c r="G97" s="16">
        <f>'[3]24'!G99</f>
        <v>440</v>
      </c>
      <c r="H97" s="17">
        <f t="shared" si="59"/>
        <v>660</v>
      </c>
      <c r="I97" s="15">
        <f>'[3]24'!J99</f>
        <v>-3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0</v>
      </c>
      <c r="C98" s="16">
        <f>'[3]24'!C100</f>
        <v>220</v>
      </c>
      <c r="D98" s="16">
        <f>'[3]24'!D100</f>
        <v>0</v>
      </c>
      <c r="E98" s="16">
        <f>'[3]24'!E100</f>
        <v>0</v>
      </c>
      <c r="F98" s="16">
        <f>'[3]24'!F100</f>
        <v>0</v>
      </c>
      <c r="G98" s="16">
        <f>'[3]24'!G100</f>
        <v>440</v>
      </c>
      <c r="H98" s="17">
        <f t="shared" si="59"/>
        <v>660</v>
      </c>
      <c r="I98" s="15">
        <f>'[3]24'!J100</f>
        <v>-3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-7.1999999999999995E-2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-7.1999999999999995E-2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-1.2299999999999997E-2</v>
      </c>
      <c r="E99" s="156">
        <f t="shared" si="12"/>
        <v>0</v>
      </c>
      <c r="F99" s="156">
        <f t="shared" si="12"/>
        <v>0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0</v>
      </c>
      <c r="F99" s="156">
        <f t="shared" si="14"/>
        <v>4.2240000000000002</v>
      </c>
      <c r="G99" s="156">
        <f t="shared" si="14"/>
        <v>-7.1999999999999995E-2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-7.2719999999999937E-2</v>
      </c>
      <c r="P99" s="156">
        <f t="shared" si="14"/>
        <v>-2.4E-2</v>
      </c>
      <c r="Q99" s="156">
        <f t="shared" si="14"/>
        <v>-2.4E-2</v>
      </c>
      <c r="R99" s="156">
        <f t="shared" si="14"/>
        <v>0</v>
      </c>
      <c r="S99" s="156">
        <f t="shared" si="14"/>
        <v>0</v>
      </c>
      <c r="T99" s="156">
        <f t="shared" si="14"/>
        <v>-2.4E-2</v>
      </c>
      <c r="U99" s="156">
        <f t="shared" si="14"/>
        <v>-7.1999999999999995E-2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15.559775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11.661683</v>
      </c>
      <c r="W3">
        <v>34.058770000000003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6.2999479999999997</v>
      </c>
      <c r="AG3">
        <v>43.489679000000002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0.64049999999999996</v>
      </c>
      <c r="AQ3">
        <v>0</v>
      </c>
      <c r="AR3">
        <v>52.44</v>
      </c>
      <c r="AS3">
        <v>29.5944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88.569893000000008</v>
      </c>
      <c r="BA3">
        <f>SUM(B3:AZ3)</f>
        <v>2920.2044229999988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1.86</v>
      </c>
      <c r="CC3">
        <v>1.33</v>
      </c>
      <c r="CD3">
        <v>1.41</v>
      </c>
      <c r="CE3">
        <v>0.4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2.2200000000000002</v>
      </c>
      <c r="CP3">
        <v>0.99398600000000004</v>
      </c>
      <c r="CQ3">
        <v>1.3710979999999999</v>
      </c>
      <c r="CR3">
        <v>3.57</v>
      </c>
      <c r="CS3">
        <v>2.3522639999999999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88.569893000000008</v>
      </c>
    </row>
    <row r="4" spans="1:114">
      <c r="A4" t="s">
        <v>46</v>
      </c>
      <c r="B4">
        <v>0</v>
      </c>
      <c r="C4">
        <v>15.559775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11.661683</v>
      </c>
      <c r="W4">
        <v>34.058770000000003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6.2999479999999997</v>
      </c>
      <c r="AG4">
        <v>43.489679000000002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0.64049999999999996</v>
      </c>
      <c r="AQ4">
        <v>0</v>
      </c>
      <c r="AR4">
        <v>52.44</v>
      </c>
      <c r="AS4">
        <v>29.5944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88.569893000000008</v>
      </c>
      <c r="BA4">
        <f t="shared" ref="BA4:BA67" si="1">SUM(B4:AZ4)</f>
        <v>2920.2044229999988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1.86</v>
      </c>
      <c r="CC4">
        <v>1.33</v>
      </c>
      <c r="CD4">
        <v>1.41</v>
      </c>
      <c r="CE4">
        <v>0.4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2.2200000000000002</v>
      </c>
      <c r="CP4">
        <v>0.99398600000000004</v>
      </c>
      <c r="CQ4">
        <v>1.3710979999999999</v>
      </c>
      <c r="CR4">
        <v>3.57</v>
      </c>
      <c r="CS4">
        <v>2.3522639999999999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88.569893000000008</v>
      </c>
    </row>
    <row r="5" spans="1:114">
      <c r="A5" t="s">
        <v>47</v>
      </c>
      <c r="B5">
        <v>0</v>
      </c>
      <c r="C5">
        <v>15.559775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11.661683</v>
      </c>
      <c r="W5">
        <v>34.058770000000003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6.2999479999999997</v>
      </c>
      <c r="AG5">
        <v>43.489679000000002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0.64049999999999996</v>
      </c>
      <c r="AQ5">
        <v>0</v>
      </c>
      <c r="AR5">
        <v>45.264000000000003</v>
      </c>
      <c r="AS5">
        <v>29.5944</v>
      </c>
      <c r="AT5">
        <v>14.9968</v>
      </c>
      <c r="AU5">
        <v>0</v>
      </c>
      <c r="AV5">
        <v>14.244864</v>
      </c>
      <c r="AW5">
        <v>50.800941999999999</v>
      </c>
      <c r="AX5">
        <v>5.7164000000000001</v>
      </c>
      <c r="AY5">
        <v>0</v>
      </c>
      <c r="AZ5">
        <f t="shared" si="0"/>
        <v>88.519892999999996</v>
      </c>
      <c r="BA5">
        <f t="shared" si="1"/>
        <v>2907.5521069999991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1.9</v>
      </c>
      <c r="CC5">
        <v>1.33</v>
      </c>
      <c r="CD5">
        <v>1.41</v>
      </c>
      <c r="CE5">
        <v>0.4</v>
      </c>
      <c r="CF5">
        <v>0.23</v>
      </c>
      <c r="CG5">
        <v>3.78</v>
      </c>
      <c r="CH5">
        <v>0</v>
      </c>
      <c r="CI5">
        <v>7.86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2.2200000000000002</v>
      </c>
      <c r="CP5">
        <v>0.99398600000000004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88.519892999999996</v>
      </c>
    </row>
    <row r="6" spans="1:114">
      <c r="A6" t="s">
        <v>48</v>
      </c>
      <c r="B6">
        <v>0</v>
      </c>
      <c r="C6">
        <v>15.559775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11.661683</v>
      </c>
      <c r="W6">
        <v>34.058770000000003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6.2999479999999997</v>
      </c>
      <c r="AG6">
        <v>43.489679000000002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0.64049999999999996</v>
      </c>
      <c r="AQ6">
        <v>0</v>
      </c>
      <c r="AR6">
        <v>45.264000000000003</v>
      </c>
      <c r="AS6">
        <v>29.5944</v>
      </c>
      <c r="AT6">
        <v>14.9968</v>
      </c>
      <c r="AU6">
        <v>0</v>
      </c>
      <c r="AV6">
        <v>14.244864</v>
      </c>
      <c r="AW6">
        <v>50.800941999999999</v>
      </c>
      <c r="AX6">
        <v>5.7164000000000001</v>
      </c>
      <c r="AY6">
        <v>0</v>
      </c>
      <c r="AZ6">
        <f t="shared" si="0"/>
        <v>88.519892999999996</v>
      </c>
      <c r="BA6">
        <f t="shared" si="1"/>
        <v>2907.5521069999991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1.9</v>
      </c>
      <c r="CC6">
        <v>1.33</v>
      </c>
      <c r="CD6">
        <v>1.41</v>
      </c>
      <c r="CE6">
        <v>0.4</v>
      </c>
      <c r="CF6">
        <v>0.23</v>
      </c>
      <c r="CG6">
        <v>3.78</v>
      </c>
      <c r="CH6">
        <v>0</v>
      </c>
      <c r="CI6">
        <v>7.86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2.2200000000000002</v>
      </c>
      <c r="CP6">
        <v>0.99398600000000004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88.519892999999996</v>
      </c>
    </row>
    <row r="7" spans="1:114">
      <c r="A7" t="s">
        <v>49</v>
      </c>
      <c r="B7">
        <v>0</v>
      </c>
      <c r="C7">
        <v>15.559775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34.058770000000003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6.2999479999999997</v>
      </c>
      <c r="AG7">
        <v>43.489679000000002</v>
      </c>
      <c r="AH7">
        <v>0</v>
      </c>
      <c r="AI7">
        <v>0</v>
      </c>
      <c r="AJ7">
        <v>0</v>
      </c>
      <c r="AK7">
        <v>26.292852</v>
      </c>
      <c r="AL7">
        <v>29.05</v>
      </c>
      <c r="AM7">
        <v>10.918805000000001</v>
      </c>
      <c r="AN7">
        <v>0.84221400000000002</v>
      </c>
      <c r="AO7">
        <v>0</v>
      </c>
      <c r="AP7">
        <v>1.2809999999999999</v>
      </c>
      <c r="AQ7">
        <v>0</v>
      </c>
      <c r="AR7">
        <v>45.264000000000003</v>
      </c>
      <c r="AS7">
        <v>24.2136</v>
      </c>
      <c r="AT7">
        <v>14.9968</v>
      </c>
      <c r="AU7">
        <v>0</v>
      </c>
      <c r="AV7">
        <v>14.244864</v>
      </c>
      <c r="AW7">
        <v>50.800941999999999</v>
      </c>
      <c r="AX7">
        <v>5.7164000000000001</v>
      </c>
      <c r="AY7">
        <v>0</v>
      </c>
      <c r="AZ7">
        <f t="shared" si="0"/>
        <v>88.639893000000001</v>
      </c>
      <c r="BA7">
        <f t="shared" si="1"/>
        <v>2919.1998069999991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1.9</v>
      </c>
      <c r="CC7">
        <v>1.33</v>
      </c>
      <c r="CD7">
        <v>1.41</v>
      </c>
      <c r="CE7">
        <v>0.43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2.2200000000000002</v>
      </c>
      <c r="CP7">
        <v>0.99398600000000004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88.639893000000001</v>
      </c>
    </row>
    <row r="8" spans="1:114">
      <c r="A8" t="s">
        <v>50</v>
      </c>
      <c r="B8">
        <v>0</v>
      </c>
      <c r="C8">
        <v>15.559775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34.058770000000003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6.2999479999999997</v>
      </c>
      <c r="AG8">
        <v>43.489679000000002</v>
      </c>
      <c r="AH8">
        <v>0</v>
      </c>
      <c r="AI8">
        <v>0</v>
      </c>
      <c r="AJ8">
        <v>0</v>
      </c>
      <c r="AK8">
        <v>26.292852</v>
      </c>
      <c r="AL8">
        <v>81.34</v>
      </c>
      <c r="AM8">
        <v>10.918805000000001</v>
      </c>
      <c r="AN8">
        <v>0.84221400000000002</v>
      </c>
      <c r="AO8">
        <v>0</v>
      </c>
      <c r="AP8">
        <v>1.2809999999999999</v>
      </c>
      <c r="AQ8">
        <v>0</v>
      </c>
      <c r="AR8">
        <v>45.264000000000003</v>
      </c>
      <c r="AS8">
        <v>24.2136</v>
      </c>
      <c r="AT8">
        <v>14.9968</v>
      </c>
      <c r="AU8">
        <v>0</v>
      </c>
      <c r="AV8">
        <v>14.244864</v>
      </c>
      <c r="AW8">
        <v>50.800941999999999</v>
      </c>
      <c r="AX8">
        <v>5.7164000000000001</v>
      </c>
      <c r="AY8">
        <v>0</v>
      </c>
      <c r="AZ8">
        <f t="shared" si="0"/>
        <v>88.639893000000001</v>
      </c>
      <c r="BA8">
        <f t="shared" si="1"/>
        <v>2971.489806999999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1.9</v>
      </c>
      <c r="CC8">
        <v>1.33</v>
      </c>
      <c r="CD8">
        <v>1.41</v>
      </c>
      <c r="CE8">
        <v>0.43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2.2200000000000002</v>
      </c>
      <c r="CP8">
        <v>0.99398600000000004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88.639893000000001</v>
      </c>
    </row>
    <row r="9" spans="1:114">
      <c r="A9" t="s">
        <v>51</v>
      </c>
      <c r="B9">
        <v>0</v>
      </c>
      <c r="C9">
        <v>15.559775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43.489679000000002</v>
      </c>
      <c r="AH9">
        <v>0</v>
      </c>
      <c r="AI9">
        <v>0</v>
      </c>
      <c r="AJ9">
        <v>0</v>
      </c>
      <c r="AK9">
        <v>26.292852</v>
      </c>
      <c r="AL9">
        <v>81.34</v>
      </c>
      <c r="AM9">
        <v>10.918805000000001</v>
      </c>
      <c r="AN9">
        <v>0.84221400000000002</v>
      </c>
      <c r="AO9">
        <v>0</v>
      </c>
      <c r="AP9">
        <v>1.2809999999999999</v>
      </c>
      <c r="AQ9">
        <v>0</v>
      </c>
      <c r="AR9">
        <v>52.44</v>
      </c>
      <c r="AS9">
        <v>24.2136</v>
      </c>
      <c r="AT9">
        <v>14.9968</v>
      </c>
      <c r="AU9">
        <v>0</v>
      </c>
      <c r="AV9">
        <v>14.244864</v>
      </c>
      <c r="AW9">
        <v>50.800941999999999</v>
      </c>
      <c r="AX9">
        <v>5.7164000000000001</v>
      </c>
      <c r="AY9">
        <v>0</v>
      </c>
      <c r="AZ9">
        <f t="shared" si="0"/>
        <v>88.699893000000003</v>
      </c>
      <c r="BA9">
        <f t="shared" si="1"/>
        <v>2981.4985869999987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1.9</v>
      </c>
      <c r="CC9">
        <v>1.33</v>
      </c>
      <c r="CD9">
        <v>1.41</v>
      </c>
      <c r="CE9">
        <v>0.49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2.2200000000000002</v>
      </c>
      <c r="CP9">
        <v>0.99398600000000004</v>
      </c>
      <c r="CQ9">
        <v>1.3710979999999999</v>
      </c>
      <c r="CR9">
        <v>3.57</v>
      </c>
      <c r="CS9">
        <v>2.3522639999999999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88.699893000000003</v>
      </c>
    </row>
    <row r="10" spans="1:114">
      <c r="A10" t="s">
        <v>52</v>
      </c>
      <c r="B10">
        <v>0</v>
      </c>
      <c r="C10">
        <v>15.559775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43.489679000000002</v>
      </c>
      <c r="AH10">
        <v>0</v>
      </c>
      <c r="AI10">
        <v>0</v>
      </c>
      <c r="AJ10">
        <v>0</v>
      </c>
      <c r="AK10">
        <v>26.292852</v>
      </c>
      <c r="AL10">
        <v>81.34</v>
      </c>
      <c r="AM10">
        <v>10.918805000000001</v>
      </c>
      <c r="AN10">
        <v>0.84221400000000002</v>
      </c>
      <c r="AO10">
        <v>0</v>
      </c>
      <c r="AP10">
        <v>1.2809999999999999</v>
      </c>
      <c r="AQ10">
        <v>0</v>
      </c>
      <c r="AR10">
        <v>52.44</v>
      </c>
      <c r="AS10">
        <v>24.2136</v>
      </c>
      <c r="AT10">
        <v>14.9968</v>
      </c>
      <c r="AU10">
        <v>0</v>
      </c>
      <c r="AV10">
        <v>14.244864</v>
      </c>
      <c r="AW10">
        <v>50.800941999999999</v>
      </c>
      <c r="AX10">
        <v>5.7164000000000001</v>
      </c>
      <c r="AY10">
        <v>0</v>
      </c>
      <c r="AZ10">
        <f t="shared" si="0"/>
        <v>88.719892999999999</v>
      </c>
      <c r="BA10">
        <f t="shared" si="1"/>
        <v>2981.5185869999987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1.9</v>
      </c>
      <c r="CC10">
        <v>1.33</v>
      </c>
      <c r="CD10">
        <v>1.41</v>
      </c>
      <c r="CE10">
        <v>0.51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2.2200000000000002</v>
      </c>
      <c r="CP10">
        <v>0.99398600000000004</v>
      </c>
      <c r="CQ10">
        <v>1.3710979999999999</v>
      </c>
      <c r="CR10">
        <v>3.57</v>
      </c>
      <c r="CS10">
        <v>2.3522639999999999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88.719892999999999</v>
      </c>
    </row>
    <row r="11" spans="1:114">
      <c r="A11" t="s">
        <v>53</v>
      </c>
      <c r="B11">
        <v>0</v>
      </c>
      <c r="C11">
        <v>15.559775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43.489679000000002</v>
      </c>
      <c r="AH11">
        <v>0</v>
      </c>
      <c r="AI11">
        <v>0</v>
      </c>
      <c r="AJ11">
        <v>0</v>
      </c>
      <c r="AK11">
        <v>26.292852</v>
      </c>
      <c r="AL11">
        <v>81.34</v>
      </c>
      <c r="AM11">
        <v>10.918805000000001</v>
      </c>
      <c r="AN11">
        <v>0.84221400000000002</v>
      </c>
      <c r="AO11">
        <v>0</v>
      </c>
      <c r="AP11">
        <v>1.5371999999999999</v>
      </c>
      <c r="AQ11">
        <v>0</v>
      </c>
      <c r="AR11">
        <v>37.536000000000001</v>
      </c>
      <c r="AS11">
        <v>24.2136</v>
      </c>
      <c r="AT11">
        <v>14.9968</v>
      </c>
      <c r="AU11">
        <v>0</v>
      </c>
      <c r="AV11">
        <v>14.244864</v>
      </c>
      <c r="AW11">
        <v>50.800941999999999</v>
      </c>
      <c r="AX11">
        <v>5.7164000000000001</v>
      </c>
      <c r="AY11">
        <v>0</v>
      </c>
      <c r="AZ11">
        <f t="shared" si="0"/>
        <v>88.729893000000004</v>
      </c>
      <c r="BA11">
        <f t="shared" si="1"/>
        <v>2966.8807869999991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1.9</v>
      </c>
      <c r="CC11">
        <v>1.33</v>
      </c>
      <c r="CD11">
        <v>1.32</v>
      </c>
      <c r="CE11">
        <v>0.61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2.2200000000000002</v>
      </c>
      <c r="CP11">
        <v>0.99398600000000004</v>
      </c>
      <c r="CQ11">
        <v>1.3710979999999999</v>
      </c>
      <c r="CR11">
        <v>3.57</v>
      </c>
      <c r="CS11">
        <v>2.3522639999999999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88.729893000000004</v>
      </c>
    </row>
    <row r="12" spans="1:114">
      <c r="A12" t="s">
        <v>54</v>
      </c>
      <c r="B12">
        <v>0</v>
      </c>
      <c r="C12">
        <v>15.559775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43.489679000000002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10.918805000000001</v>
      </c>
      <c r="AN12">
        <v>0.84221400000000002</v>
      </c>
      <c r="AO12">
        <v>0</v>
      </c>
      <c r="AP12">
        <v>1.5371999999999999</v>
      </c>
      <c r="AQ12">
        <v>0</v>
      </c>
      <c r="AR12">
        <v>37.536000000000001</v>
      </c>
      <c r="AS12">
        <v>24.2136</v>
      </c>
      <c r="AT12">
        <v>14.9968</v>
      </c>
      <c r="AU12">
        <v>0</v>
      </c>
      <c r="AV12">
        <v>14.244864</v>
      </c>
      <c r="AW12">
        <v>50.800941999999999</v>
      </c>
      <c r="AX12">
        <v>5.7164000000000001</v>
      </c>
      <c r="AY12">
        <v>0</v>
      </c>
      <c r="AZ12">
        <f t="shared" si="0"/>
        <v>88.749893000000014</v>
      </c>
      <c r="BA12">
        <f t="shared" si="1"/>
        <v>2909.962786999999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1.9</v>
      </c>
      <c r="CC12">
        <v>1.33</v>
      </c>
      <c r="CD12">
        <v>1.32</v>
      </c>
      <c r="CE12">
        <v>0.63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2.2200000000000002</v>
      </c>
      <c r="CP12">
        <v>0.99398600000000004</v>
      </c>
      <c r="CQ12">
        <v>1.3710979999999999</v>
      </c>
      <c r="CR12">
        <v>3.57</v>
      </c>
      <c r="CS12">
        <v>2.3522639999999999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88.749893000000014</v>
      </c>
    </row>
    <row r="13" spans="1:114">
      <c r="A13" t="s">
        <v>55</v>
      </c>
      <c r="B13">
        <v>0</v>
      </c>
      <c r="C13">
        <v>15.559775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43.489679000000002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0.84221400000000002</v>
      </c>
      <c r="AO13">
        <v>0</v>
      </c>
      <c r="AP13">
        <v>1.5371999999999999</v>
      </c>
      <c r="AQ13">
        <v>0</v>
      </c>
      <c r="AR13">
        <v>37.536000000000001</v>
      </c>
      <c r="AS13">
        <v>24.2136</v>
      </c>
      <c r="AT13">
        <v>14.9968</v>
      </c>
      <c r="AU13">
        <v>0</v>
      </c>
      <c r="AV13">
        <v>14.244864</v>
      </c>
      <c r="AW13">
        <v>50.800941999999999</v>
      </c>
      <c r="AX13">
        <v>5.7164000000000001</v>
      </c>
      <c r="AY13">
        <v>0</v>
      </c>
      <c r="AZ13">
        <f t="shared" si="0"/>
        <v>88.679893000000007</v>
      </c>
      <c r="BA13">
        <f t="shared" si="1"/>
        <v>2909.8927869999989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1.9</v>
      </c>
      <c r="CC13">
        <v>1.33</v>
      </c>
      <c r="CD13">
        <v>1.32</v>
      </c>
      <c r="CE13">
        <v>0.56000000000000005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2.2200000000000002</v>
      </c>
      <c r="CP13">
        <v>0.99398600000000004</v>
      </c>
      <c r="CQ13">
        <v>1.3710979999999999</v>
      </c>
      <c r="CR13">
        <v>3.57</v>
      </c>
      <c r="CS13">
        <v>2.3522639999999999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88.679893000000007</v>
      </c>
    </row>
    <row r="14" spans="1:114">
      <c r="A14" t="s">
        <v>56</v>
      </c>
      <c r="B14">
        <v>0</v>
      </c>
      <c r="C14">
        <v>15.559775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43.489679000000002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1.5371999999999999</v>
      </c>
      <c r="AQ14">
        <v>0</v>
      </c>
      <c r="AR14">
        <v>37.536000000000001</v>
      </c>
      <c r="AS14">
        <v>24.2136</v>
      </c>
      <c r="AT14">
        <v>14.9968</v>
      </c>
      <c r="AU14">
        <v>0</v>
      </c>
      <c r="AV14">
        <v>14.244864</v>
      </c>
      <c r="AW14">
        <v>50.800941999999999</v>
      </c>
      <c r="AX14">
        <v>5.7164000000000001</v>
      </c>
      <c r="AY14">
        <v>0</v>
      </c>
      <c r="AZ14">
        <f t="shared" si="0"/>
        <v>88.679893000000007</v>
      </c>
      <c r="BA14">
        <f t="shared" si="1"/>
        <v>2909.8927869999989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1.9</v>
      </c>
      <c r="CC14">
        <v>1.33</v>
      </c>
      <c r="CD14">
        <v>1.32</v>
      </c>
      <c r="CE14">
        <v>0.56000000000000005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2.2200000000000002</v>
      </c>
      <c r="CP14">
        <v>0.99398600000000004</v>
      </c>
      <c r="CQ14">
        <v>1.3710979999999999</v>
      </c>
      <c r="CR14">
        <v>3.57</v>
      </c>
      <c r="CS14">
        <v>2.3522639999999999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88.679893000000007</v>
      </c>
    </row>
    <row r="15" spans="1:114">
      <c r="A15" t="s">
        <v>57</v>
      </c>
      <c r="B15">
        <v>0</v>
      </c>
      <c r="C15">
        <v>15.559775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43.489679000000002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10.918805000000001</v>
      </c>
      <c r="AN15">
        <v>0.84221400000000002</v>
      </c>
      <c r="AO15">
        <v>0</v>
      </c>
      <c r="AP15">
        <v>1.5371999999999999</v>
      </c>
      <c r="AQ15">
        <v>0</v>
      </c>
      <c r="AR15">
        <v>52.44</v>
      </c>
      <c r="AS15">
        <v>24.2136</v>
      </c>
      <c r="AT15">
        <v>14.9968</v>
      </c>
      <c r="AU15">
        <v>0</v>
      </c>
      <c r="AV15">
        <v>14.244864</v>
      </c>
      <c r="AW15">
        <v>50.800941999999999</v>
      </c>
      <c r="AX15">
        <v>5.7164000000000001</v>
      </c>
      <c r="AY15">
        <v>0</v>
      </c>
      <c r="AZ15">
        <f t="shared" si="0"/>
        <v>88.680077999999995</v>
      </c>
      <c r="BA15">
        <f t="shared" si="1"/>
        <v>2924.7969719999987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1.9</v>
      </c>
      <c r="CC15">
        <v>1.33</v>
      </c>
      <c r="CD15">
        <v>1.32</v>
      </c>
      <c r="CE15">
        <v>0.56000000000000005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2.2200000000000002</v>
      </c>
      <c r="CP15">
        <v>0.99398600000000004</v>
      </c>
      <c r="CQ15">
        <v>1.3710979999999999</v>
      </c>
      <c r="CR15">
        <v>3.57</v>
      </c>
      <c r="CS15">
        <v>2.3522639999999999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88.680077999999995</v>
      </c>
    </row>
    <row r="16" spans="1:114">
      <c r="A16" t="s">
        <v>58</v>
      </c>
      <c r="B16">
        <v>0</v>
      </c>
      <c r="C16">
        <v>15.559775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43.489679000000002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10.918805000000001</v>
      </c>
      <c r="AN16">
        <v>0.84221400000000002</v>
      </c>
      <c r="AO16">
        <v>0</v>
      </c>
      <c r="AP16">
        <v>1.5371999999999999</v>
      </c>
      <c r="AQ16">
        <v>0</v>
      </c>
      <c r="AR16">
        <v>52.44</v>
      </c>
      <c r="AS16">
        <v>24.2136</v>
      </c>
      <c r="AT16">
        <v>14.9968</v>
      </c>
      <c r="AU16">
        <v>0</v>
      </c>
      <c r="AV16">
        <v>14.244864</v>
      </c>
      <c r="AW16">
        <v>50.800941999999999</v>
      </c>
      <c r="AX16">
        <v>5.7164000000000001</v>
      </c>
      <c r="AY16">
        <v>0</v>
      </c>
      <c r="AZ16">
        <f t="shared" si="0"/>
        <v>88.680077999999995</v>
      </c>
      <c r="BA16">
        <f t="shared" si="1"/>
        <v>2924.7969719999987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1.9</v>
      </c>
      <c r="CC16">
        <v>1.33</v>
      </c>
      <c r="CD16">
        <v>1.32</v>
      </c>
      <c r="CE16">
        <v>0.56000000000000005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2.2200000000000002</v>
      </c>
      <c r="CP16">
        <v>0.99398600000000004</v>
      </c>
      <c r="CQ16">
        <v>1.3710979999999999</v>
      </c>
      <c r="CR16">
        <v>3.57</v>
      </c>
      <c r="CS16">
        <v>2.3522639999999999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88.680077999999995</v>
      </c>
    </row>
    <row r="17" spans="1:114">
      <c r="A17" t="s">
        <v>59</v>
      </c>
      <c r="B17">
        <v>0</v>
      </c>
      <c r="C17">
        <v>15.559775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43.489679000000002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10.918805000000001</v>
      </c>
      <c r="AN17">
        <v>0.84221400000000002</v>
      </c>
      <c r="AO17">
        <v>0</v>
      </c>
      <c r="AP17">
        <v>1.5371999999999999</v>
      </c>
      <c r="AQ17">
        <v>0</v>
      </c>
      <c r="AR17">
        <v>37.536000000000001</v>
      </c>
      <c r="AS17">
        <v>24.2136</v>
      </c>
      <c r="AT17">
        <v>14.9968</v>
      </c>
      <c r="AU17">
        <v>0</v>
      </c>
      <c r="AV17">
        <v>14.244864</v>
      </c>
      <c r="AW17">
        <v>50.800941999999999</v>
      </c>
      <c r="AX17">
        <v>5.7164000000000001</v>
      </c>
      <c r="AY17">
        <v>0</v>
      </c>
      <c r="AZ17">
        <f t="shared" si="0"/>
        <v>88.680077999999995</v>
      </c>
      <c r="BA17">
        <f t="shared" si="1"/>
        <v>2909.8929719999987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1.9</v>
      </c>
      <c r="CC17">
        <v>1.33</v>
      </c>
      <c r="CD17">
        <v>1.32</v>
      </c>
      <c r="CE17">
        <v>0.56000000000000005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2.2200000000000002</v>
      </c>
      <c r="CP17">
        <v>0.99398600000000004</v>
      </c>
      <c r="CQ17">
        <v>1.3710979999999999</v>
      </c>
      <c r="CR17">
        <v>3.57</v>
      </c>
      <c r="CS17">
        <v>2.3522639999999999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88.680077999999995</v>
      </c>
    </row>
    <row r="18" spans="1:114">
      <c r="A18" t="s">
        <v>60</v>
      </c>
      <c r="B18">
        <v>0</v>
      </c>
      <c r="C18">
        <v>15.559775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43.489679000000002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10.918805000000001</v>
      </c>
      <c r="AN18">
        <v>0.84221400000000002</v>
      </c>
      <c r="AO18">
        <v>0</v>
      </c>
      <c r="AP18">
        <v>1.5371999999999999</v>
      </c>
      <c r="AQ18">
        <v>0</v>
      </c>
      <c r="AR18">
        <v>37.536000000000001</v>
      </c>
      <c r="AS18">
        <v>24.2136</v>
      </c>
      <c r="AT18">
        <v>14.9968</v>
      </c>
      <c r="AU18">
        <v>0</v>
      </c>
      <c r="AV18">
        <v>14.244864</v>
      </c>
      <c r="AW18">
        <v>50.800941999999999</v>
      </c>
      <c r="AX18">
        <v>5.7164000000000001</v>
      </c>
      <c r="AY18">
        <v>0</v>
      </c>
      <c r="AZ18">
        <f t="shared" si="0"/>
        <v>88.680077999999995</v>
      </c>
      <c r="BA18">
        <f t="shared" si="1"/>
        <v>2909.8929719999987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1.9</v>
      </c>
      <c r="CC18">
        <v>1.33</v>
      </c>
      <c r="CD18">
        <v>1.32</v>
      </c>
      <c r="CE18">
        <v>0.56000000000000005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2.2200000000000002</v>
      </c>
      <c r="CP18">
        <v>0.99398600000000004</v>
      </c>
      <c r="CQ18">
        <v>1.3710979999999999</v>
      </c>
      <c r="CR18">
        <v>3.57</v>
      </c>
      <c r="CS18">
        <v>2.3522639999999999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88.680077999999995</v>
      </c>
    </row>
    <row r="19" spans="1:114">
      <c r="A19" t="s">
        <v>61</v>
      </c>
      <c r="B19">
        <v>0</v>
      </c>
      <c r="C19">
        <v>15.559775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103.738225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43.489679000000002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1.5371999999999999</v>
      </c>
      <c r="AQ19">
        <v>0</v>
      </c>
      <c r="AR19">
        <v>37.536000000000001</v>
      </c>
      <c r="AS19">
        <v>24.2136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88.730077999999992</v>
      </c>
      <c r="BA19">
        <f t="shared" si="1"/>
        <v>2913.7543149999988</v>
      </c>
      <c r="BD19">
        <v>4.2938999999999998</v>
      </c>
      <c r="BE19">
        <v>0</v>
      </c>
      <c r="BF19">
        <v>2.4339E-2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1.9</v>
      </c>
      <c r="CC19">
        <v>1.33</v>
      </c>
      <c r="CD19">
        <v>1.32</v>
      </c>
      <c r="CE19">
        <v>0.61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2.2200000000000002</v>
      </c>
      <c r="CP19">
        <v>0.99398600000000004</v>
      </c>
      <c r="CQ19">
        <v>1.3710979999999999</v>
      </c>
      <c r="CR19">
        <v>3.57</v>
      </c>
      <c r="CS19">
        <v>2.3522639999999999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88.730077999999992</v>
      </c>
    </row>
    <row r="20" spans="1:114">
      <c r="A20" t="s">
        <v>62</v>
      </c>
      <c r="B20">
        <v>0</v>
      </c>
      <c r="C20">
        <v>15.559775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103.738225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43.489679000000002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1.5371999999999999</v>
      </c>
      <c r="AQ20">
        <v>0</v>
      </c>
      <c r="AR20">
        <v>37.536000000000001</v>
      </c>
      <c r="AS20">
        <v>24.2136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88.730077999999992</v>
      </c>
      <c r="BA20">
        <f t="shared" si="1"/>
        <v>2913.7543149999988</v>
      </c>
      <c r="BD20">
        <v>4.2938999999999998</v>
      </c>
      <c r="BE20">
        <v>0</v>
      </c>
      <c r="BF20">
        <v>2.4339E-2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1.9</v>
      </c>
      <c r="CC20">
        <v>1.33</v>
      </c>
      <c r="CD20">
        <v>1.32</v>
      </c>
      <c r="CE20">
        <v>0.61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2.2200000000000002</v>
      </c>
      <c r="CP20">
        <v>0.99398600000000004</v>
      </c>
      <c r="CQ20">
        <v>1.3710979999999999</v>
      </c>
      <c r="CR20">
        <v>3.57</v>
      </c>
      <c r="CS20">
        <v>2.3522639999999999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88.730077999999992</v>
      </c>
    </row>
    <row r="21" spans="1:114">
      <c r="A21" t="s">
        <v>63</v>
      </c>
      <c r="B21">
        <v>0</v>
      </c>
      <c r="C21">
        <v>15.559775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103.738225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43.489679000000002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1.5371999999999999</v>
      </c>
      <c r="AQ21">
        <v>0</v>
      </c>
      <c r="AR21">
        <v>52.44</v>
      </c>
      <c r="AS21">
        <v>24.2136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88.730077999999992</v>
      </c>
      <c r="BA21">
        <f t="shared" si="1"/>
        <v>2928.6583149999988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1.9</v>
      </c>
      <c r="CC21">
        <v>1.33</v>
      </c>
      <c r="CD21">
        <v>1.32</v>
      </c>
      <c r="CE21">
        <v>0.61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2.2200000000000002</v>
      </c>
      <c r="CP21">
        <v>0.99398600000000004</v>
      </c>
      <c r="CQ21">
        <v>1.3710979999999999</v>
      </c>
      <c r="CR21">
        <v>3.57</v>
      </c>
      <c r="CS21">
        <v>2.3522639999999999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88.730077999999992</v>
      </c>
    </row>
    <row r="22" spans="1:114">
      <c r="A22" t="s">
        <v>64</v>
      </c>
      <c r="B22">
        <v>0</v>
      </c>
      <c r="C22">
        <v>15.559775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103.738225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43.489679000000002</v>
      </c>
      <c r="AH22">
        <v>0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1.5371999999999999</v>
      </c>
      <c r="AQ22">
        <v>0</v>
      </c>
      <c r="AR22">
        <v>52.44</v>
      </c>
      <c r="AS22">
        <v>24.2136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88.730077999999992</v>
      </c>
      <c r="BA22">
        <f t="shared" si="1"/>
        <v>2928.6583149999988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1.9</v>
      </c>
      <c r="CC22">
        <v>1.33</v>
      </c>
      <c r="CD22">
        <v>1.32</v>
      </c>
      <c r="CE22">
        <v>0.61</v>
      </c>
      <c r="CF22">
        <v>0.23</v>
      </c>
      <c r="CG22">
        <v>3.78</v>
      </c>
      <c r="CH22">
        <v>0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2.2200000000000002</v>
      </c>
      <c r="CP22">
        <v>0.99398600000000004</v>
      </c>
      <c r="CQ22">
        <v>1.3710979999999999</v>
      </c>
      <c r="CR22">
        <v>3.57</v>
      </c>
      <c r="CS22">
        <v>2.3522639999999999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88.730077999999992</v>
      </c>
    </row>
    <row r="23" spans="1:114">
      <c r="A23" t="s">
        <v>65</v>
      </c>
      <c r="B23">
        <v>0</v>
      </c>
      <c r="C23">
        <v>15.559775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103.738225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43.489679000000002</v>
      </c>
      <c r="AH23">
        <v>0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1.5371999999999999</v>
      </c>
      <c r="AQ23">
        <v>0</v>
      </c>
      <c r="AR23">
        <v>37.536000000000001</v>
      </c>
      <c r="AS23">
        <v>32.688360000000003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88.730189999999993</v>
      </c>
      <c r="BA23">
        <f t="shared" si="1"/>
        <v>2922.229186999999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1.9</v>
      </c>
      <c r="CC23">
        <v>1.33</v>
      </c>
      <c r="CD23">
        <v>1.32</v>
      </c>
      <c r="CE23">
        <v>0.61</v>
      </c>
      <c r="CF23">
        <v>0.23</v>
      </c>
      <c r="CG23">
        <v>3.78</v>
      </c>
      <c r="CH23">
        <v>0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2.2200000000000002</v>
      </c>
      <c r="CP23">
        <v>0.99398600000000004</v>
      </c>
      <c r="CQ23">
        <v>1.3710979999999999</v>
      </c>
      <c r="CR23">
        <v>3.57</v>
      </c>
      <c r="CS23">
        <v>2.3522639999999999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88.730189999999993</v>
      </c>
    </row>
    <row r="24" spans="1:114">
      <c r="A24" t="s">
        <v>66</v>
      </c>
      <c r="B24">
        <v>0</v>
      </c>
      <c r="C24">
        <v>15.559775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103.738225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43.489679000000002</v>
      </c>
      <c r="AH24">
        <v>4.0065679999999997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0.76859999999999995</v>
      </c>
      <c r="AQ24">
        <v>12.938361</v>
      </c>
      <c r="AR24">
        <v>37.536000000000001</v>
      </c>
      <c r="AS24">
        <v>32.688360000000003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88.760778999999999</v>
      </c>
      <c r="BA24">
        <f t="shared" si="1"/>
        <v>2938.4361049999984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1.9</v>
      </c>
      <c r="CC24">
        <v>1.33</v>
      </c>
      <c r="CD24">
        <v>1.32</v>
      </c>
      <c r="CE24">
        <v>0.61</v>
      </c>
      <c r="CF24">
        <v>0.23</v>
      </c>
      <c r="CG24">
        <v>3.78</v>
      </c>
      <c r="CH24">
        <v>3.0589000000000002E-2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2.2200000000000002</v>
      </c>
      <c r="CP24">
        <v>0.99398600000000004</v>
      </c>
      <c r="CQ24">
        <v>1.3710979999999999</v>
      </c>
      <c r="CR24">
        <v>3.57</v>
      </c>
      <c r="CS24">
        <v>2.3522639999999999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88.760778999999999</v>
      </c>
    </row>
    <row r="25" spans="1:114">
      <c r="A25" t="s">
        <v>67</v>
      </c>
      <c r="B25">
        <v>0</v>
      </c>
      <c r="C25">
        <v>15.559775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103.738225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43.489679000000002</v>
      </c>
      <c r="AH25">
        <v>21.498660000000001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0.76859999999999995</v>
      </c>
      <c r="AQ25">
        <v>25.876723999999999</v>
      </c>
      <c r="AR25">
        <v>37.536000000000001</v>
      </c>
      <c r="AS25">
        <v>32.688360000000003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88.899819999999991</v>
      </c>
      <c r="BA25">
        <f t="shared" si="1"/>
        <v>2969.0056009999989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1.9</v>
      </c>
      <c r="CC25">
        <v>1.33</v>
      </c>
      <c r="CD25">
        <v>1.32</v>
      </c>
      <c r="CE25">
        <v>0.61</v>
      </c>
      <c r="CF25">
        <v>0.23</v>
      </c>
      <c r="CG25">
        <v>3.78</v>
      </c>
      <c r="CH25">
        <v>0.16963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2.2200000000000002</v>
      </c>
      <c r="CP25">
        <v>0.99398600000000004</v>
      </c>
      <c r="CQ25">
        <v>1.3710979999999999</v>
      </c>
      <c r="CR25">
        <v>3.57</v>
      </c>
      <c r="CS25">
        <v>2.3522639999999999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88.899819999999991</v>
      </c>
    </row>
    <row r="26" spans="1:114">
      <c r="A26" t="s">
        <v>68</v>
      </c>
      <c r="B26">
        <v>0</v>
      </c>
      <c r="C26">
        <v>15.559775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103.738225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43.489679000000002</v>
      </c>
      <c r="AH26">
        <v>43.974530999999999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0.76859999999999995</v>
      </c>
      <c r="AQ26">
        <v>38.815085000000003</v>
      </c>
      <c r="AR26">
        <v>37.536000000000001</v>
      </c>
      <c r="AS26">
        <v>32.688360000000003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89.299734999999998</v>
      </c>
      <c r="BA26">
        <f t="shared" si="1"/>
        <v>3008.2891599999984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1.9</v>
      </c>
      <c r="CC26">
        <v>1.36</v>
      </c>
      <c r="CD26">
        <v>1.34</v>
      </c>
      <c r="CE26">
        <v>0.61</v>
      </c>
      <c r="CF26">
        <v>0.23</v>
      </c>
      <c r="CG26">
        <v>3.78</v>
      </c>
      <c r="CH26">
        <v>0.35038399999999997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2.2200000000000002</v>
      </c>
      <c r="CP26">
        <v>0.99398600000000004</v>
      </c>
      <c r="CQ26">
        <v>1.3710979999999999</v>
      </c>
      <c r="CR26">
        <v>3.57</v>
      </c>
      <c r="CS26">
        <v>2.3522639999999999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89.299734999999998</v>
      </c>
    </row>
    <row r="27" spans="1:114">
      <c r="A27" t="s">
        <v>69</v>
      </c>
      <c r="B27">
        <v>0</v>
      </c>
      <c r="C27">
        <v>15.559775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103.358232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43.489679000000002</v>
      </c>
      <c r="AH27">
        <v>70.359250000000003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38.815085000000003</v>
      </c>
      <c r="AR27">
        <v>52.44</v>
      </c>
      <c r="AS27">
        <v>24.2136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89.846620000000001</v>
      </c>
      <c r="BA27">
        <f t="shared" si="1"/>
        <v>3082.3878399999985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1.9</v>
      </c>
      <c r="CC27">
        <v>1.36</v>
      </c>
      <c r="CD27">
        <v>1.34</v>
      </c>
      <c r="CE27">
        <v>0.61</v>
      </c>
      <c r="CF27">
        <v>0.23</v>
      </c>
      <c r="CG27">
        <v>3.78</v>
      </c>
      <c r="CH27">
        <v>0.55894500000000003</v>
      </c>
      <c r="CI27">
        <v>7.95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2.2200000000000002</v>
      </c>
      <c r="CP27">
        <v>0.99398600000000004</v>
      </c>
      <c r="CQ27">
        <v>1.3710979999999999</v>
      </c>
      <c r="CR27">
        <v>3.57</v>
      </c>
      <c r="CS27">
        <v>2.3522639999999999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89.846620000000001</v>
      </c>
    </row>
    <row r="28" spans="1:114">
      <c r="A28" t="s">
        <v>70</v>
      </c>
      <c r="B28">
        <v>0</v>
      </c>
      <c r="C28">
        <v>15.559775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103.358232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43.489679000000002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38.815085000000003</v>
      </c>
      <c r="AR28">
        <v>52.44</v>
      </c>
      <c r="AS28">
        <v>24.2136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91.05865</v>
      </c>
      <c r="BA28">
        <f t="shared" si="1"/>
        <v>3176.7720229999982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1.36</v>
      </c>
      <c r="CD28">
        <v>1.34</v>
      </c>
      <c r="CE28">
        <v>0.61</v>
      </c>
      <c r="CF28">
        <v>0.23</v>
      </c>
      <c r="CG28">
        <v>3.78</v>
      </c>
      <c r="CH28">
        <v>0.76750700000000005</v>
      </c>
      <c r="CI28">
        <v>7.95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2.2200000000000002</v>
      </c>
      <c r="CP28">
        <v>0.99398600000000004</v>
      </c>
      <c r="CQ28">
        <v>1.3710979999999999</v>
      </c>
      <c r="CR28">
        <v>3.57</v>
      </c>
      <c r="CS28">
        <v>2.3522639999999999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91.05865</v>
      </c>
    </row>
    <row r="29" spans="1:114">
      <c r="A29" t="s">
        <v>71</v>
      </c>
      <c r="B29">
        <v>0</v>
      </c>
      <c r="C29">
        <v>15.559775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103.358232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34.799309999999998</v>
      </c>
      <c r="X29">
        <v>147.515625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43.489679000000002</v>
      </c>
      <c r="AH29">
        <v>120.68565700000001</v>
      </c>
      <c r="AI29">
        <v>17.142282999999999</v>
      </c>
      <c r="AJ29">
        <v>0</v>
      </c>
      <c r="AK29">
        <v>26.292852</v>
      </c>
      <c r="AL29">
        <v>12.782</v>
      </c>
      <c r="AM29">
        <v>16.345120999999999</v>
      </c>
      <c r="AN29">
        <v>0.84221400000000002</v>
      </c>
      <c r="AO29">
        <v>0</v>
      </c>
      <c r="AP29">
        <v>0.76859999999999995</v>
      </c>
      <c r="AQ29">
        <v>38.815085000000003</v>
      </c>
      <c r="AR29">
        <v>44.16</v>
      </c>
      <c r="AS29">
        <v>24.2136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91.930183000000014</v>
      </c>
      <c r="BA29">
        <f t="shared" si="1"/>
        <v>3247.7790179999984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1.36</v>
      </c>
      <c r="CD29">
        <v>1.34</v>
      </c>
      <c r="CE29">
        <v>0.63</v>
      </c>
      <c r="CF29">
        <v>0.23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2.2200000000000002</v>
      </c>
      <c r="CP29">
        <v>0.99398600000000004</v>
      </c>
      <c r="CQ29">
        <v>1.3710979999999999</v>
      </c>
      <c r="CR29">
        <v>3.57</v>
      </c>
      <c r="CS29">
        <v>2.3522639999999999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91.930183000000014</v>
      </c>
    </row>
    <row r="30" spans="1:114">
      <c r="A30" t="s">
        <v>72</v>
      </c>
      <c r="B30">
        <v>0</v>
      </c>
      <c r="C30">
        <v>15.559775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103.358232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43.489679000000002</v>
      </c>
      <c r="AH30">
        <v>120.68565700000001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0.84221400000000002</v>
      </c>
      <c r="AO30">
        <v>0</v>
      </c>
      <c r="AP30">
        <v>0.76859999999999995</v>
      </c>
      <c r="AQ30">
        <v>38.815085000000003</v>
      </c>
      <c r="AR30">
        <v>44.16</v>
      </c>
      <c r="AS30">
        <v>24.2136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91.930183000000014</v>
      </c>
      <c r="BA30">
        <f t="shared" si="1"/>
        <v>3271.2581739999987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1.36</v>
      </c>
      <c r="CD30">
        <v>1.34</v>
      </c>
      <c r="CE30">
        <v>0.63</v>
      </c>
      <c r="CF30">
        <v>0.23</v>
      </c>
      <c r="CG30">
        <v>3.78</v>
      </c>
      <c r="CH30">
        <v>0.95938299999999999</v>
      </c>
      <c r="CI30">
        <v>7.95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2.2200000000000002</v>
      </c>
      <c r="CP30">
        <v>0.99398600000000004</v>
      </c>
      <c r="CQ30">
        <v>1.3710979999999999</v>
      </c>
      <c r="CR30">
        <v>3.57</v>
      </c>
      <c r="CS30">
        <v>2.3522639999999999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91.930183000000014</v>
      </c>
    </row>
    <row r="31" spans="1:114">
      <c r="A31" t="s">
        <v>73</v>
      </c>
      <c r="B31">
        <v>0</v>
      </c>
      <c r="C31">
        <v>15.559775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103.358232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43.489679000000002</v>
      </c>
      <c r="AH31">
        <v>144.822789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0.76859999999999995</v>
      </c>
      <c r="AQ31">
        <v>38.815085000000003</v>
      </c>
      <c r="AR31">
        <v>52.44</v>
      </c>
      <c r="AS31">
        <v>32.688360000000003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92.115224999999995</v>
      </c>
      <c r="BA31">
        <f t="shared" si="1"/>
        <v>3312.3351079999989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1.35</v>
      </c>
      <c r="CD31">
        <v>1.33</v>
      </c>
      <c r="CE31">
        <v>0.66</v>
      </c>
      <c r="CF31">
        <v>0.23</v>
      </c>
      <c r="CG31">
        <v>3.78</v>
      </c>
      <c r="CH31">
        <v>1.134574</v>
      </c>
      <c r="CI31">
        <v>7.95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2.2200000000000002</v>
      </c>
      <c r="CP31">
        <v>0.99398600000000004</v>
      </c>
      <c r="CQ31">
        <v>1.3710979999999999</v>
      </c>
      <c r="CR31">
        <v>3.57</v>
      </c>
      <c r="CS31">
        <v>2.3522639999999999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92.115224999999995</v>
      </c>
    </row>
    <row r="32" spans="1:114">
      <c r="A32" t="s">
        <v>74</v>
      </c>
      <c r="B32">
        <v>0</v>
      </c>
      <c r="C32">
        <v>15.559775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103.358232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43.489679000000002</v>
      </c>
      <c r="AH32">
        <v>144.822789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0.76859999999999995</v>
      </c>
      <c r="AQ32">
        <v>38.815085000000003</v>
      </c>
      <c r="AR32">
        <v>52.44</v>
      </c>
      <c r="AS32">
        <v>32.688360000000003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92.115224999999995</v>
      </c>
      <c r="BA32">
        <f t="shared" si="1"/>
        <v>3312.3351079999989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1.35</v>
      </c>
      <c r="CD32">
        <v>1.33</v>
      </c>
      <c r="CE32">
        <v>0.66</v>
      </c>
      <c r="CF32">
        <v>0.23</v>
      </c>
      <c r="CG32">
        <v>3.78</v>
      </c>
      <c r="CH32">
        <v>1.134574</v>
      </c>
      <c r="CI32">
        <v>7.95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2.2200000000000002</v>
      </c>
      <c r="CP32">
        <v>0.99398600000000004</v>
      </c>
      <c r="CQ32">
        <v>1.3710979999999999</v>
      </c>
      <c r="CR32">
        <v>3.57</v>
      </c>
      <c r="CS32">
        <v>2.3522639999999999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92.115224999999995</v>
      </c>
    </row>
    <row r="33" spans="1:114">
      <c r="A33" t="s">
        <v>75</v>
      </c>
      <c r="B33">
        <v>0</v>
      </c>
      <c r="C33">
        <v>15.559775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103.358232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43.489679000000002</v>
      </c>
      <c r="AH33">
        <v>144.822789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0.76859999999999995</v>
      </c>
      <c r="AQ33">
        <v>38.815085000000003</v>
      </c>
      <c r="AR33">
        <v>46.92</v>
      </c>
      <c r="AS33">
        <v>32.688360000000003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91.691572000000008</v>
      </c>
      <c r="BA33">
        <f t="shared" si="1"/>
        <v>3306.391454999999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1.35</v>
      </c>
      <c r="CD33">
        <v>1.33</v>
      </c>
      <c r="CE33">
        <v>0.71</v>
      </c>
      <c r="CF33">
        <v>0.23</v>
      </c>
      <c r="CG33">
        <v>3.78</v>
      </c>
      <c r="CH33">
        <v>1.134574</v>
      </c>
      <c r="CI33">
        <v>7.95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2.2200000000000002</v>
      </c>
      <c r="CP33">
        <v>0.99398600000000004</v>
      </c>
      <c r="CQ33">
        <v>1.3710979999999999</v>
      </c>
      <c r="CR33">
        <v>3.57</v>
      </c>
      <c r="CS33">
        <v>2.3522639999999999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91.691572000000008</v>
      </c>
    </row>
    <row r="34" spans="1:114">
      <c r="A34" t="s">
        <v>76</v>
      </c>
      <c r="B34">
        <v>0</v>
      </c>
      <c r="C34">
        <v>15.559775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103.358232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34.799309999999998</v>
      </c>
      <c r="X34">
        <v>147.515625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43.489679000000002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0.76859999999999995</v>
      </c>
      <c r="AQ34">
        <v>38.815085000000003</v>
      </c>
      <c r="AR34">
        <v>46.92</v>
      </c>
      <c r="AS34">
        <v>32.688360000000003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91.51638100000001</v>
      </c>
      <c r="BA34">
        <f t="shared" si="1"/>
        <v>3254.8434009999987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1.35</v>
      </c>
      <c r="CD34">
        <v>1.33</v>
      </c>
      <c r="CE34">
        <v>0.71</v>
      </c>
      <c r="CF34">
        <v>0.23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2.2200000000000002</v>
      </c>
      <c r="CP34">
        <v>0.99398600000000004</v>
      </c>
      <c r="CQ34">
        <v>1.3710979999999999</v>
      </c>
      <c r="CR34">
        <v>3.57</v>
      </c>
      <c r="CS34">
        <v>2.3522639999999999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91.51638100000001</v>
      </c>
    </row>
    <row r="35" spans="1:114">
      <c r="A35" t="s">
        <v>77</v>
      </c>
      <c r="B35">
        <v>0</v>
      </c>
      <c r="C35">
        <v>15.559775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103.358232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34.799309999999998</v>
      </c>
      <c r="X35">
        <v>147.515625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43.489679000000002</v>
      </c>
      <c r="AH35">
        <v>120.68565700000001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38.815085000000003</v>
      </c>
      <c r="AR35">
        <v>46.92</v>
      </c>
      <c r="AS35">
        <v>32.688360000000003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91.546169000000006</v>
      </c>
      <c r="BA35">
        <f t="shared" si="1"/>
        <v>3249.5770369999996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1.35</v>
      </c>
      <c r="CD35">
        <v>1.33</v>
      </c>
      <c r="CE35">
        <v>0.74</v>
      </c>
      <c r="CF35">
        <v>0.23</v>
      </c>
      <c r="CG35">
        <v>3.78</v>
      </c>
      <c r="CH35">
        <v>0.95938299999999999</v>
      </c>
      <c r="CI35">
        <v>7.95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2.2200000000000002</v>
      </c>
      <c r="CP35">
        <v>0.99398600000000004</v>
      </c>
      <c r="CQ35">
        <v>1.3710979999999999</v>
      </c>
      <c r="CR35">
        <v>3.57</v>
      </c>
      <c r="CS35">
        <v>2.3522639999999999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91.546169000000006</v>
      </c>
    </row>
    <row r="36" spans="1:114">
      <c r="A36" t="s">
        <v>78</v>
      </c>
      <c r="B36">
        <v>0</v>
      </c>
      <c r="C36">
        <v>15.559775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103.358232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43.489679000000002</v>
      </c>
      <c r="AH36">
        <v>96.548525999999995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38.815085000000003</v>
      </c>
      <c r="AR36">
        <v>46.92</v>
      </c>
      <c r="AS36">
        <v>32.688360000000003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90.990595999999996</v>
      </c>
      <c r="BA36">
        <f t="shared" si="1"/>
        <v>3158.7310209999987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1.35</v>
      </c>
      <c r="CD36">
        <v>1.33</v>
      </c>
      <c r="CE36">
        <v>0.74</v>
      </c>
      <c r="CF36">
        <v>0.23</v>
      </c>
      <c r="CG36">
        <v>3.78</v>
      </c>
      <c r="CH36">
        <v>0.76750700000000005</v>
      </c>
      <c r="CI36">
        <v>7.95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2.2200000000000002</v>
      </c>
      <c r="CP36">
        <v>0.99398600000000004</v>
      </c>
      <c r="CQ36">
        <v>1.3710979999999999</v>
      </c>
      <c r="CR36">
        <v>3.57</v>
      </c>
      <c r="CS36">
        <v>2.3522639999999999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90.990595999999996</v>
      </c>
    </row>
    <row r="37" spans="1:114">
      <c r="A37" t="s">
        <v>79</v>
      </c>
      <c r="B37">
        <v>0</v>
      </c>
      <c r="C37">
        <v>15.559775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103.358232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43.489679000000002</v>
      </c>
      <c r="AH37">
        <v>96.548525999999995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38.815085000000003</v>
      </c>
      <c r="AR37">
        <v>45.816000000000003</v>
      </c>
      <c r="AS37">
        <v>32.688360000000003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90.541921000000016</v>
      </c>
      <c r="BA37">
        <f t="shared" si="1"/>
        <v>3124.0127549999988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1.86</v>
      </c>
      <c r="CC37">
        <v>1.35</v>
      </c>
      <c r="CD37">
        <v>1.33</v>
      </c>
      <c r="CE37">
        <v>0.74</v>
      </c>
      <c r="CF37">
        <v>0.23</v>
      </c>
      <c r="CG37">
        <v>3.78</v>
      </c>
      <c r="CH37">
        <v>0.76750700000000005</v>
      </c>
      <c r="CI37">
        <v>7.95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2.23</v>
      </c>
      <c r="CP37">
        <v>0.99398600000000004</v>
      </c>
      <c r="CQ37">
        <v>1.3710979999999999</v>
      </c>
      <c r="CR37">
        <v>3.57</v>
      </c>
      <c r="CS37">
        <v>2.3522639999999999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90.541921000000016</v>
      </c>
    </row>
    <row r="38" spans="1:114">
      <c r="A38" t="s">
        <v>80</v>
      </c>
      <c r="B38">
        <v>0</v>
      </c>
      <c r="C38">
        <v>15.559775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103.358232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17.006554999999999</v>
      </c>
      <c r="AF38">
        <v>8.3321880000000004</v>
      </c>
      <c r="AG38">
        <v>43.489679000000002</v>
      </c>
      <c r="AH38">
        <v>72.411394000000001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38.815085000000003</v>
      </c>
      <c r="AR38">
        <v>45.816000000000003</v>
      </c>
      <c r="AS38">
        <v>32.688360000000003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90.350044000000011</v>
      </c>
      <c r="BA38">
        <f t="shared" si="1"/>
        <v>3069.8780159999992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1.86</v>
      </c>
      <c r="CC38">
        <v>1.35</v>
      </c>
      <c r="CD38">
        <v>1.33</v>
      </c>
      <c r="CE38">
        <v>0.74</v>
      </c>
      <c r="CF38">
        <v>0.23</v>
      </c>
      <c r="CG38">
        <v>3.78</v>
      </c>
      <c r="CH38">
        <v>0.57562999999999998</v>
      </c>
      <c r="CI38">
        <v>7.95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2.23</v>
      </c>
      <c r="CP38">
        <v>0.99398600000000004</v>
      </c>
      <c r="CQ38">
        <v>1.3710979999999999</v>
      </c>
      <c r="CR38">
        <v>3.57</v>
      </c>
      <c r="CS38">
        <v>2.3522639999999999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90.350044000000011</v>
      </c>
    </row>
    <row r="39" spans="1:114">
      <c r="A39" t="s">
        <v>81</v>
      </c>
      <c r="B39">
        <v>0</v>
      </c>
      <c r="C39">
        <v>15.559775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103.358232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17.006554999999999</v>
      </c>
      <c r="AF39">
        <v>8.3321880000000004</v>
      </c>
      <c r="AG39">
        <v>43.489679000000002</v>
      </c>
      <c r="AH39">
        <v>44.267695000000003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0.38429999999999997</v>
      </c>
      <c r="AQ39">
        <v>38.815085000000003</v>
      </c>
      <c r="AR39">
        <v>45.816000000000003</v>
      </c>
      <c r="AS39">
        <v>30.939599999999999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90.127504000000016</v>
      </c>
      <c r="BA39">
        <f t="shared" si="1"/>
        <v>3030.1226349999993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1.86</v>
      </c>
      <c r="CC39">
        <v>1.35</v>
      </c>
      <c r="CD39">
        <v>1.33</v>
      </c>
      <c r="CE39">
        <v>0.74</v>
      </c>
      <c r="CF39">
        <v>0.23</v>
      </c>
      <c r="CG39">
        <v>3.78</v>
      </c>
      <c r="CH39">
        <v>0.35316399999999998</v>
      </c>
      <c r="CI39">
        <v>7.95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2.23</v>
      </c>
      <c r="CP39">
        <v>0.99398600000000004</v>
      </c>
      <c r="CQ39">
        <v>1.3710979999999999</v>
      </c>
      <c r="CR39">
        <v>3.57</v>
      </c>
      <c r="CS39">
        <v>2.3522639999999999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90.127504000000016</v>
      </c>
    </row>
    <row r="40" spans="1:114">
      <c r="A40" t="s">
        <v>82</v>
      </c>
      <c r="B40">
        <v>0</v>
      </c>
      <c r="C40">
        <v>15.559775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103.358232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17.006554999999999</v>
      </c>
      <c r="AF40">
        <v>8.3321880000000004</v>
      </c>
      <c r="AG40">
        <v>43.489679000000002</v>
      </c>
      <c r="AH40">
        <v>24.430295000000001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0.38429999999999997</v>
      </c>
      <c r="AQ40">
        <v>38.815085000000003</v>
      </c>
      <c r="AR40">
        <v>45.816000000000003</v>
      </c>
      <c r="AS40">
        <v>30.939599999999999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89.757546000000019</v>
      </c>
      <c r="BA40">
        <f t="shared" si="1"/>
        <v>3009.9152769999992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0.20722299999999999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1.86</v>
      </c>
      <c r="CC40">
        <v>1.35</v>
      </c>
      <c r="CD40">
        <v>1.33</v>
      </c>
      <c r="CE40">
        <v>0.74</v>
      </c>
      <c r="CF40">
        <v>0.23</v>
      </c>
      <c r="CG40">
        <v>3.78</v>
      </c>
      <c r="CH40">
        <v>0.194658</v>
      </c>
      <c r="CI40">
        <v>7.95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2.23</v>
      </c>
      <c r="CP40">
        <v>0.99398600000000004</v>
      </c>
      <c r="CQ40">
        <v>1.3710979999999999</v>
      </c>
      <c r="CR40">
        <v>3.57</v>
      </c>
      <c r="CS40">
        <v>2.3522639999999999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89.757546000000019</v>
      </c>
    </row>
    <row r="41" spans="1:114">
      <c r="A41" t="s">
        <v>83</v>
      </c>
      <c r="B41">
        <v>0</v>
      </c>
      <c r="C41">
        <v>15.559775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103.358232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17.006554999999999</v>
      </c>
      <c r="AF41">
        <v>8.3321880000000004</v>
      </c>
      <c r="AG41">
        <v>43.489679000000002</v>
      </c>
      <c r="AH41">
        <v>21.498660000000001</v>
      </c>
      <c r="AI41">
        <v>0</v>
      </c>
      <c r="AJ41">
        <v>0</v>
      </c>
      <c r="AK41">
        <v>26.292852</v>
      </c>
      <c r="AL41">
        <v>12.782</v>
      </c>
      <c r="AM41">
        <v>16.345120999999999</v>
      </c>
      <c r="AN41">
        <v>0.84221400000000002</v>
      </c>
      <c r="AO41">
        <v>0</v>
      </c>
      <c r="AP41">
        <v>0.38429999999999997</v>
      </c>
      <c r="AQ41">
        <v>38.815085000000003</v>
      </c>
      <c r="AR41">
        <v>39.744</v>
      </c>
      <c r="AS41">
        <v>30.939599999999999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89.545039000000003</v>
      </c>
      <c r="BA41">
        <f t="shared" si="1"/>
        <v>2987.0990429999997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1.86</v>
      </c>
      <c r="CC41">
        <v>1.35</v>
      </c>
      <c r="CD41">
        <v>1.33</v>
      </c>
      <c r="CE41">
        <v>0.74</v>
      </c>
      <c r="CF41">
        <v>0.23</v>
      </c>
      <c r="CG41">
        <v>3.78</v>
      </c>
      <c r="CH41">
        <v>0.16963</v>
      </c>
      <c r="CI41">
        <v>7.95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2.25</v>
      </c>
      <c r="CP41">
        <v>0.99398600000000004</v>
      </c>
      <c r="CQ41">
        <v>1.3710979999999999</v>
      </c>
      <c r="CR41">
        <v>3.57</v>
      </c>
      <c r="CS41">
        <v>2.3522639999999999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89.545039000000003</v>
      </c>
    </row>
    <row r="42" spans="1:114">
      <c r="A42" t="s">
        <v>84</v>
      </c>
      <c r="B42">
        <v>0</v>
      </c>
      <c r="C42">
        <v>15.559775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103.358232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8.3321880000000004</v>
      </c>
      <c r="AG42">
        <v>43.489679000000002</v>
      </c>
      <c r="AH42">
        <v>12.606032000000001</v>
      </c>
      <c r="AI42">
        <v>0</v>
      </c>
      <c r="AJ42">
        <v>0</v>
      </c>
      <c r="AK42">
        <v>26.292852</v>
      </c>
      <c r="AL42">
        <v>12.782</v>
      </c>
      <c r="AM42">
        <v>16.345120999999999</v>
      </c>
      <c r="AN42">
        <v>0.84221400000000002</v>
      </c>
      <c r="AO42">
        <v>0</v>
      </c>
      <c r="AP42">
        <v>0.38429999999999997</v>
      </c>
      <c r="AQ42">
        <v>38.815085000000003</v>
      </c>
      <c r="AR42">
        <v>39.744</v>
      </c>
      <c r="AS42">
        <v>30.939599999999999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89.495518000000018</v>
      </c>
      <c r="BA42">
        <f t="shared" si="1"/>
        <v>2978.1568939999997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1.86</v>
      </c>
      <c r="CC42">
        <v>1.36</v>
      </c>
      <c r="CD42">
        <v>1.34</v>
      </c>
      <c r="CE42">
        <v>0.74</v>
      </c>
      <c r="CF42">
        <v>0.23</v>
      </c>
      <c r="CG42">
        <v>3.78</v>
      </c>
      <c r="CH42">
        <v>0.100109</v>
      </c>
      <c r="CI42">
        <v>7.95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2.25</v>
      </c>
      <c r="CP42">
        <v>0.99398600000000004</v>
      </c>
      <c r="CQ42">
        <v>1.3710979999999999</v>
      </c>
      <c r="CR42">
        <v>3.57</v>
      </c>
      <c r="CS42">
        <v>2.3522639999999999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89.495518000000018</v>
      </c>
    </row>
    <row r="43" spans="1:114">
      <c r="A43" t="s">
        <v>85</v>
      </c>
      <c r="B43">
        <v>0</v>
      </c>
      <c r="C43">
        <v>15.559775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103.358232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43.489679000000002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14.062098000000001</v>
      </c>
      <c r="AN43">
        <v>0.84221400000000002</v>
      </c>
      <c r="AO43">
        <v>0</v>
      </c>
      <c r="AP43">
        <v>0.38429999999999997</v>
      </c>
      <c r="AQ43">
        <v>38.815085000000003</v>
      </c>
      <c r="AR43">
        <v>39.744</v>
      </c>
      <c r="AS43">
        <v>30.939599999999999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88.899276000000015</v>
      </c>
      <c r="BA43">
        <f t="shared" si="1"/>
        <v>2956.1177969999994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1.86</v>
      </c>
      <c r="CC43">
        <v>1.36</v>
      </c>
      <c r="CD43">
        <v>1.34</v>
      </c>
      <c r="CE43">
        <v>0.74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2.25</v>
      </c>
      <c r="CP43">
        <v>0.99398600000000004</v>
      </c>
      <c r="CQ43">
        <v>1.3710979999999999</v>
      </c>
      <c r="CR43">
        <v>3.57</v>
      </c>
      <c r="CS43">
        <v>2.3522639999999999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88.899276000000015</v>
      </c>
    </row>
    <row r="44" spans="1:114">
      <c r="A44" t="s">
        <v>86</v>
      </c>
      <c r="B44">
        <v>0</v>
      </c>
      <c r="C44">
        <v>15.559775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103.358232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43.489679000000002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10.918805000000001</v>
      </c>
      <c r="AN44">
        <v>0.84221400000000002</v>
      </c>
      <c r="AO44">
        <v>0</v>
      </c>
      <c r="AP44">
        <v>0.38429999999999997</v>
      </c>
      <c r="AQ44">
        <v>38.815085000000003</v>
      </c>
      <c r="AR44">
        <v>39.744</v>
      </c>
      <c r="AS44">
        <v>30.939599999999999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88.989276000000004</v>
      </c>
      <c r="BA44">
        <f t="shared" si="1"/>
        <v>2953.064503999999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1.86</v>
      </c>
      <c r="CC44">
        <v>1.41</v>
      </c>
      <c r="CD44">
        <v>1.38</v>
      </c>
      <c r="CE44">
        <v>0.74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2.25</v>
      </c>
      <c r="CP44">
        <v>0.99398600000000004</v>
      </c>
      <c r="CQ44">
        <v>1.3710979999999999</v>
      </c>
      <c r="CR44">
        <v>3.57</v>
      </c>
      <c r="CS44">
        <v>2.3522639999999999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88.989276000000004</v>
      </c>
    </row>
    <row r="45" spans="1:114">
      <c r="A45" t="s">
        <v>87</v>
      </c>
      <c r="B45">
        <v>0</v>
      </c>
      <c r="C45">
        <v>15.559775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103.358232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43.489679000000002</v>
      </c>
      <c r="AH45">
        <v>0</v>
      </c>
      <c r="AI45">
        <v>0</v>
      </c>
      <c r="AJ45">
        <v>0</v>
      </c>
      <c r="AK45">
        <v>26.292852</v>
      </c>
      <c r="AL45">
        <v>12.782</v>
      </c>
      <c r="AM45">
        <v>5.459403</v>
      </c>
      <c r="AN45">
        <v>0.84221400000000002</v>
      </c>
      <c r="AO45">
        <v>0</v>
      </c>
      <c r="AP45">
        <v>5.7645</v>
      </c>
      <c r="AQ45">
        <v>38.815085000000003</v>
      </c>
      <c r="AR45">
        <v>39.744</v>
      </c>
      <c r="AS45">
        <v>26.904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89.057694999999995</v>
      </c>
      <c r="BA45">
        <f t="shared" si="1"/>
        <v>2949.0181209999992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1.86</v>
      </c>
      <c r="CC45">
        <v>1.5</v>
      </c>
      <c r="CD45">
        <v>1.38</v>
      </c>
      <c r="CE45">
        <v>0.74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2.25</v>
      </c>
      <c r="CP45">
        <v>0.99398600000000004</v>
      </c>
      <c r="CQ45">
        <v>1.3710979999999999</v>
      </c>
      <c r="CR45">
        <v>3.57</v>
      </c>
      <c r="CS45">
        <v>2.3306830000000001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89.057694999999995</v>
      </c>
    </row>
    <row r="46" spans="1:114">
      <c r="A46" t="s">
        <v>88</v>
      </c>
      <c r="B46">
        <v>0</v>
      </c>
      <c r="C46">
        <v>15.559775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103.358232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43.489679000000002</v>
      </c>
      <c r="AH46">
        <v>0</v>
      </c>
      <c r="AI46">
        <v>0</v>
      </c>
      <c r="AJ46">
        <v>0</v>
      </c>
      <c r="AK46">
        <v>26.292852</v>
      </c>
      <c r="AL46">
        <v>12.782</v>
      </c>
      <c r="AM46">
        <v>0</v>
      </c>
      <c r="AN46">
        <v>0.84221400000000002</v>
      </c>
      <c r="AO46">
        <v>0</v>
      </c>
      <c r="AP46">
        <v>5.7645</v>
      </c>
      <c r="AQ46">
        <v>25.876723999999999</v>
      </c>
      <c r="AR46">
        <v>39.744</v>
      </c>
      <c r="AS46">
        <v>26.904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89.057694999999995</v>
      </c>
      <c r="BA46">
        <f t="shared" si="1"/>
        <v>2930.6203569999993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1.86</v>
      </c>
      <c r="CC46">
        <v>1.5</v>
      </c>
      <c r="CD46">
        <v>1.38</v>
      </c>
      <c r="CE46">
        <v>0.74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2.25</v>
      </c>
      <c r="CP46">
        <v>0.99398600000000004</v>
      </c>
      <c r="CQ46">
        <v>1.3710979999999999</v>
      </c>
      <c r="CR46">
        <v>3.57</v>
      </c>
      <c r="CS46">
        <v>2.3306830000000001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89.057694999999995</v>
      </c>
    </row>
    <row r="47" spans="1:114">
      <c r="A47" t="s">
        <v>89</v>
      </c>
      <c r="B47">
        <v>0</v>
      </c>
      <c r="C47">
        <v>15.559775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103.358232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43.489679000000002</v>
      </c>
      <c r="AH47">
        <v>0</v>
      </c>
      <c r="AI47">
        <v>0</v>
      </c>
      <c r="AJ47">
        <v>0</v>
      </c>
      <c r="AK47">
        <v>26.292852</v>
      </c>
      <c r="AL47">
        <v>12.782</v>
      </c>
      <c r="AM47">
        <v>0</v>
      </c>
      <c r="AN47">
        <v>0.84221400000000002</v>
      </c>
      <c r="AO47">
        <v>0</v>
      </c>
      <c r="AP47">
        <v>5.7645</v>
      </c>
      <c r="AQ47">
        <v>25.876723999999999</v>
      </c>
      <c r="AR47">
        <v>46.368000000000002</v>
      </c>
      <c r="AS47">
        <v>26.904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89.05747199999999</v>
      </c>
      <c r="BA47">
        <f t="shared" si="1"/>
        <v>2937.2441339999991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1.86</v>
      </c>
      <c r="CC47">
        <v>1.5</v>
      </c>
      <c r="CD47">
        <v>1.38</v>
      </c>
      <c r="CE47">
        <v>0.74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2.25</v>
      </c>
      <c r="CP47">
        <v>0.99398600000000004</v>
      </c>
      <c r="CQ47">
        <v>1.3710979999999999</v>
      </c>
      <c r="CR47">
        <v>3.57</v>
      </c>
      <c r="CS47">
        <v>2.3306830000000001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89.05747199999999</v>
      </c>
    </row>
    <row r="48" spans="1:114">
      <c r="A48" t="s">
        <v>90</v>
      </c>
      <c r="B48">
        <v>0</v>
      </c>
      <c r="C48">
        <v>15.559775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103.358232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43.489679000000002</v>
      </c>
      <c r="AH48">
        <v>0</v>
      </c>
      <c r="AI48">
        <v>0</v>
      </c>
      <c r="AJ48">
        <v>0</v>
      </c>
      <c r="AK48">
        <v>26.292852</v>
      </c>
      <c r="AL48">
        <v>12.782</v>
      </c>
      <c r="AM48">
        <v>0</v>
      </c>
      <c r="AN48">
        <v>0.84221400000000002</v>
      </c>
      <c r="AO48">
        <v>0</v>
      </c>
      <c r="AP48">
        <v>5.7645</v>
      </c>
      <c r="AQ48">
        <v>25.876723999999999</v>
      </c>
      <c r="AR48">
        <v>46.368000000000002</v>
      </c>
      <c r="AS48">
        <v>26.904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89.05747199999999</v>
      </c>
      <c r="BA48">
        <f t="shared" si="1"/>
        <v>2937.2441339999991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1.86</v>
      </c>
      <c r="CC48">
        <v>1.5</v>
      </c>
      <c r="CD48">
        <v>1.38</v>
      </c>
      <c r="CE48">
        <v>0.74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2.25</v>
      </c>
      <c r="CP48">
        <v>0.99398600000000004</v>
      </c>
      <c r="CQ48">
        <v>1.3710979999999999</v>
      </c>
      <c r="CR48">
        <v>3.57</v>
      </c>
      <c r="CS48">
        <v>2.3306830000000001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89.05747199999999</v>
      </c>
    </row>
    <row r="49" spans="1:114">
      <c r="A49" t="s">
        <v>91</v>
      </c>
      <c r="B49">
        <v>0</v>
      </c>
      <c r="C49">
        <v>15.559775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103.358232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43.489679000000002</v>
      </c>
      <c r="AH49">
        <v>0</v>
      </c>
      <c r="AI49">
        <v>0</v>
      </c>
      <c r="AJ49">
        <v>0</v>
      </c>
      <c r="AK49">
        <v>26.292852</v>
      </c>
      <c r="AL49">
        <v>12.782</v>
      </c>
      <c r="AM49">
        <v>0</v>
      </c>
      <c r="AN49">
        <v>0.84221400000000002</v>
      </c>
      <c r="AO49">
        <v>0</v>
      </c>
      <c r="AP49">
        <v>5.7645</v>
      </c>
      <c r="AQ49">
        <v>17.427181000000001</v>
      </c>
      <c r="AR49">
        <v>46.368000000000002</v>
      </c>
      <c r="AS49">
        <v>31.897383000000001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89.147396999999998</v>
      </c>
      <c r="BA49">
        <f t="shared" si="1"/>
        <v>2933.8778989999992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1.86</v>
      </c>
      <c r="CC49">
        <v>1.5</v>
      </c>
      <c r="CD49">
        <v>1.47</v>
      </c>
      <c r="CE49">
        <v>0.74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2.25</v>
      </c>
      <c r="CP49">
        <v>0.99398600000000004</v>
      </c>
      <c r="CQ49">
        <v>1.3710979999999999</v>
      </c>
      <c r="CR49">
        <v>3.57</v>
      </c>
      <c r="CS49">
        <v>2.3306830000000001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89.147396999999998</v>
      </c>
    </row>
    <row r="50" spans="1:114">
      <c r="A50" t="s">
        <v>92</v>
      </c>
      <c r="B50">
        <v>0</v>
      </c>
      <c r="C50">
        <v>15.559775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103.358232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43.489679000000002</v>
      </c>
      <c r="AH50">
        <v>0</v>
      </c>
      <c r="AI50">
        <v>0</v>
      </c>
      <c r="AJ50">
        <v>0</v>
      </c>
      <c r="AK50">
        <v>26.292852</v>
      </c>
      <c r="AL50">
        <v>12.782</v>
      </c>
      <c r="AM50">
        <v>0</v>
      </c>
      <c r="AN50">
        <v>0.84221400000000002</v>
      </c>
      <c r="AO50">
        <v>0</v>
      </c>
      <c r="AP50">
        <v>5.7645</v>
      </c>
      <c r="AQ50">
        <v>12.938361</v>
      </c>
      <c r="AR50">
        <v>46.368000000000002</v>
      </c>
      <c r="AS50">
        <v>31.897383000000001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89.147396999999998</v>
      </c>
      <c r="BA50">
        <f t="shared" si="1"/>
        <v>2929.3890789999991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1.86</v>
      </c>
      <c r="CC50">
        <v>1.5</v>
      </c>
      <c r="CD50">
        <v>1.47</v>
      </c>
      <c r="CE50">
        <v>0.74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2.25</v>
      </c>
      <c r="CP50">
        <v>0.99398600000000004</v>
      </c>
      <c r="CQ50">
        <v>1.3710979999999999</v>
      </c>
      <c r="CR50">
        <v>3.57</v>
      </c>
      <c r="CS50">
        <v>2.3306830000000001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89.147396999999998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103.358232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43.489679000000002</v>
      </c>
      <c r="AH51">
        <v>0</v>
      </c>
      <c r="AI51">
        <v>0</v>
      </c>
      <c r="AJ51">
        <v>0</v>
      </c>
      <c r="AK51">
        <v>26.292852</v>
      </c>
      <c r="AL51">
        <v>12.782</v>
      </c>
      <c r="AM51">
        <v>0</v>
      </c>
      <c r="AN51">
        <v>0.84221400000000002</v>
      </c>
      <c r="AO51">
        <v>0</v>
      </c>
      <c r="AP51">
        <v>5.7645</v>
      </c>
      <c r="AQ51">
        <v>0</v>
      </c>
      <c r="AR51">
        <v>44.16</v>
      </c>
      <c r="AS51">
        <v>30.939599999999999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89.16708899999999</v>
      </c>
      <c r="BA51">
        <f t="shared" si="1"/>
        <v>2922.9473039999989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1.86</v>
      </c>
      <c r="CC51">
        <v>1.5</v>
      </c>
      <c r="CD51">
        <v>1.47</v>
      </c>
      <c r="CE51">
        <v>0.76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2.25</v>
      </c>
      <c r="CP51">
        <v>0.99398600000000004</v>
      </c>
      <c r="CQ51">
        <v>1.3710979999999999</v>
      </c>
      <c r="CR51">
        <v>3.57</v>
      </c>
      <c r="CS51">
        <v>2.3306830000000001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89.16708899999999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103.358232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43.489679000000002</v>
      </c>
      <c r="AH52">
        <v>0</v>
      </c>
      <c r="AI52">
        <v>0</v>
      </c>
      <c r="AJ52">
        <v>0</v>
      </c>
      <c r="AK52">
        <v>26.292852</v>
      </c>
      <c r="AL52">
        <v>29.05</v>
      </c>
      <c r="AM52">
        <v>0</v>
      </c>
      <c r="AN52">
        <v>0.84221400000000002</v>
      </c>
      <c r="AO52">
        <v>0</v>
      </c>
      <c r="AP52">
        <v>0.12809999999999999</v>
      </c>
      <c r="AQ52">
        <v>0</v>
      </c>
      <c r="AR52">
        <v>44.16</v>
      </c>
      <c r="AS52">
        <v>30.939599999999999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89.067088999999982</v>
      </c>
      <c r="BA52">
        <f t="shared" si="1"/>
        <v>2933.4789039999987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1.86</v>
      </c>
      <c r="CC52">
        <v>1.41</v>
      </c>
      <c r="CD52">
        <v>1.46</v>
      </c>
      <c r="CE52">
        <v>0.76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2.25</v>
      </c>
      <c r="CP52">
        <v>0.99398600000000004</v>
      </c>
      <c r="CQ52">
        <v>1.3710979999999999</v>
      </c>
      <c r="CR52">
        <v>3.57</v>
      </c>
      <c r="CS52">
        <v>2.3306830000000001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89.067088999999982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103.358232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43.489679000000002</v>
      </c>
      <c r="AH53">
        <v>0</v>
      </c>
      <c r="AI53">
        <v>0</v>
      </c>
      <c r="AJ53">
        <v>0</v>
      </c>
      <c r="AK53">
        <v>26.292852</v>
      </c>
      <c r="AL53">
        <v>81.34</v>
      </c>
      <c r="AM53">
        <v>0</v>
      </c>
      <c r="AN53">
        <v>0.84221400000000002</v>
      </c>
      <c r="AO53">
        <v>0</v>
      </c>
      <c r="AP53">
        <v>0.25619999999999998</v>
      </c>
      <c r="AQ53">
        <v>0</v>
      </c>
      <c r="AR53">
        <v>45.264000000000003</v>
      </c>
      <c r="AS53">
        <v>30.939599999999999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89.067088999999982</v>
      </c>
      <c r="BA53">
        <f t="shared" si="1"/>
        <v>2987.0010039999988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1.86</v>
      </c>
      <c r="CC53">
        <v>1.41</v>
      </c>
      <c r="CD53">
        <v>1.46</v>
      </c>
      <c r="CE53">
        <v>0.76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2.25</v>
      </c>
      <c r="CP53">
        <v>0.99398600000000004</v>
      </c>
      <c r="CQ53">
        <v>1.3710979999999999</v>
      </c>
      <c r="CR53">
        <v>3.57</v>
      </c>
      <c r="CS53">
        <v>2.3306830000000001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89.067088999999982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103.358232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43.489679000000002</v>
      </c>
      <c r="AH54">
        <v>0</v>
      </c>
      <c r="AI54">
        <v>0</v>
      </c>
      <c r="AJ54">
        <v>0</v>
      </c>
      <c r="AK54">
        <v>26.292852</v>
      </c>
      <c r="AL54">
        <v>81.34</v>
      </c>
      <c r="AM54">
        <v>0</v>
      </c>
      <c r="AN54">
        <v>0.84221400000000002</v>
      </c>
      <c r="AO54">
        <v>0</v>
      </c>
      <c r="AP54">
        <v>0.25619999999999998</v>
      </c>
      <c r="AQ54">
        <v>0</v>
      </c>
      <c r="AR54">
        <v>45.264000000000003</v>
      </c>
      <c r="AS54">
        <v>30.939599999999999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88.987088999999983</v>
      </c>
      <c r="BA54">
        <f t="shared" si="1"/>
        <v>2993.474803999999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1.86</v>
      </c>
      <c r="CC54">
        <v>1.36</v>
      </c>
      <c r="CD54">
        <v>1.43</v>
      </c>
      <c r="CE54">
        <v>0.76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2.25</v>
      </c>
      <c r="CP54">
        <v>0.99398600000000004</v>
      </c>
      <c r="CQ54">
        <v>1.3710979999999999</v>
      </c>
      <c r="CR54">
        <v>3.57</v>
      </c>
      <c r="CS54">
        <v>2.3306830000000001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88.987088999999983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102.59824500000001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43.489679000000002</v>
      </c>
      <c r="AH55">
        <v>0</v>
      </c>
      <c r="AI55">
        <v>0</v>
      </c>
      <c r="AJ55">
        <v>0</v>
      </c>
      <c r="AK55">
        <v>26.292852</v>
      </c>
      <c r="AL55">
        <v>81.34</v>
      </c>
      <c r="AM55">
        <v>0</v>
      </c>
      <c r="AN55">
        <v>0.84221400000000002</v>
      </c>
      <c r="AO55">
        <v>0</v>
      </c>
      <c r="AP55">
        <v>0.25619999999999998</v>
      </c>
      <c r="AQ55">
        <v>0</v>
      </c>
      <c r="AR55">
        <v>44.16</v>
      </c>
      <c r="AS55">
        <v>28.249199999999998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88.965285999999992</v>
      </c>
      <c r="BA55">
        <f t="shared" si="1"/>
        <v>2988.8986139999984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1.86</v>
      </c>
      <c r="CC55">
        <v>1.36</v>
      </c>
      <c r="CD55">
        <v>1.43</v>
      </c>
      <c r="CE55">
        <v>0.76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2.25</v>
      </c>
      <c r="CP55">
        <v>0.99398600000000004</v>
      </c>
      <c r="CQ55">
        <v>1.3710979999999999</v>
      </c>
      <c r="CR55">
        <v>3.57</v>
      </c>
      <c r="CS55">
        <v>2.3091029999999999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88.965285999999992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102.59824500000001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43.489679000000002</v>
      </c>
      <c r="AH56">
        <v>0</v>
      </c>
      <c r="AI56">
        <v>0</v>
      </c>
      <c r="AJ56">
        <v>0</v>
      </c>
      <c r="AK56">
        <v>26.292852</v>
      </c>
      <c r="AL56">
        <v>81.34</v>
      </c>
      <c r="AM56">
        <v>0</v>
      </c>
      <c r="AN56">
        <v>0.84221400000000002</v>
      </c>
      <c r="AO56">
        <v>0</v>
      </c>
      <c r="AP56">
        <v>0.25619999999999998</v>
      </c>
      <c r="AQ56">
        <v>0</v>
      </c>
      <c r="AR56">
        <v>44.16</v>
      </c>
      <c r="AS56">
        <v>28.249199999999998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88.875286000000003</v>
      </c>
      <c r="BA56">
        <f t="shared" si="1"/>
        <v>2988.8086139999982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1.86</v>
      </c>
      <c r="CC56">
        <v>1.36</v>
      </c>
      <c r="CD56">
        <v>1.34</v>
      </c>
      <c r="CE56">
        <v>0.76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2.25</v>
      </c>
      <c r="CP56">
        <v>0.99398600000000004</v>
      </c>
      <c r="CQ56">
        <v>1.3710979999999999</v>
      </c>
      <c r="CR56">
        <v>3.57</v>
      </c>
      <c r="CS56">
        <v>2.3091029999999999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88.875286000000003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102.59824500000001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43.489679000000002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0</v>
      </c>
      <c r="AN57">
        <v>0.84221400000000002</v>
      </c>
      <c r="AO57">
        <v>0</v>
      </c>
      <c r="AP57">
        <v>0</v>
      </c>
      <c r="AQ57">
        <v>0</v>
      </c>
      <c r="AR57">
        <v>44.16</v>
      </c>
      <c r="AS57">
        <v>28.249199999999998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88.875286000000003</v>
      </c>
      <c r="BA57">
        <f t="shared" si="1"/>
        <v>2931.6144139999983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1.86</v>
      </c>
      <c r="CC57">
        <v>1.36</v>
      </c>
      <c r="CD57">
        <v>1.34</v>
      </c>
      <c r="CE57">
        <v>0.76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2.25</v>
      </c>
      <c r="CP57">
        <v>0.99398600000000004</v>
      </c>
      <c r="CQ57">
        <v>1.3710979999999999</v>
      </c>
      <c r="CR57">
        <v>3.57</v>
      </c>
      <c r="CS57">
        <v>2.3091029999999999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88.875286000000003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102.59824500000001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43.489679000000002</v>
      </c>
      <c r="AH58">
        <v>0</v>
      </c>
      <c r="AI58">
        <v>0</v>
      </c>
      <c r="AJ58">
        <v>0</v>
      </c>
      <c r="AK58">
        <v>26.292852</v>
      </c>
      <c r="AL58">
        <v>12.782</v>
      </c>
      <c r="AM58">
        <v>0</v>
      </c>
      <c r="AN58">
        <v>0.84221400000000002</v>
      </c>
      <c r="AO58">
        <v>0</v>
      </c>
      <c r="AP58">
        <v>0</v>
      </c>
      <c r="AQ58">
        <v>0</v>
      </c>
      <c r="AR58">
        <v>44.16</v>
      </c>
      <c r="AS58">
        <v>28.249199999999998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88.885286000000008</v>
      </c>
      <c r="BA58">
        <f t="shared" si="1"/>
        <v>2920.0044139999986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1.86</v>
      </c>
      <c r="CC58">
        <v>1.36</v>
      </c>
      <c r="CD58">
        <v>1.34</v>
      </c>
      <c r="CE58">
        <v>0.76</v>
      </c>
      <c r="CF58">
        <v>0.24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2.25</v>
      </c>
      <c r="CP58">
        <v>0.99398600000000004</v>
      </c>
      <c r="CQ58">
        <v>1.3710979999999999</v>
      </c>
      <c r="CR58">
        <v>3.57</v>
      </c>
      <c r="CS58">
        <v>2.3091029999999999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88.885286000000008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102.59824500000001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43.489679000000002</v>
      </c>
      <c r="AH59">
        <v>0</v>
      </c>
      <c r="AI59">
        <v>0</v>
      </c>
      <c r="AJ59">
        <v>0</v>
      </c>
      <c r="AK59">
        <v>26.292852</v>
      </c>
      <c r="AL59">
        <v>12.782</v>
      </c>
      <c r="AM59">
        <v>0</v>
      </c>
      <c r="AN59">
        <v>0.84221400000000002</v>
      </c>
      <c r="AO59">
        <v>0</v>
      </c>
      <c r="AP59">
        <v>0</v>
      </c>
      <c r="AQ59">
        <v>12.938361</v>
      </c>
      <c r="AR59">
        <v>44.16</v>
      </c>
      <c r="AS59">
        <v>28.249199999999998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88.935158000000001</v>
      </c>
      <c r="BA59">
        <f t="shared" si="1"/>
        <v>2932.9926469999982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1.86</v>
      </c>
      <c r="CC59">
        <v>1.36</v>
      </c>
      <c r="CD59">
        <v>1.34</v>
      </c>
      <c r="CE59">
        <v>0.81</v>
      </c>
      <c r="CF59">
        <v>0.24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2.25</v>
      </c>
      <c r="CP59">
        <v>0.99398600000000004</v>
      </c>
      <c r="CQ59">
        <v>1.3710979999999999</v>
      </c>
      <c r="CR59">
        <v>3.57</v>
      </c>
      <c r="CS59">
        <v>2.3091029999999999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88.935158000000001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102.59824500000001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43.489679000000002</v>
      </c>
      <c r="AH60">
        <v>0</v>
      </c>
      <c r="AI60">
        <v>0</v>
      </c>
      <c r="AJ60">
        <v>0</v>
      </c>
      <c r="AK60">
        <v>26.292852</v>
      </c>
      <c r="AL60">
        <v>12.782</v>
      </c>
      <c r="AM60">
        <v>0</v>
      </c>
      <c r="AN60">
        <v>0.84221400000000002</v>
      </c>
      <c r="AO60">
        <v>0</v>
      </c>
      <c r="AP60">
        <v>0</v>
      </c>
      <c r="AQ60">
        <v>25.876723999999999</v>
      </c>
      <c r="AR60">
        <v>44.16</v>
      </c>
      <c r="AS60">
        <v>28.249199999999998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88.925157999999996</v>
      </c>
      <c r="BA60">
        <f t="shared" si="1"/>
        <v>2945.9210099999987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1.86</v>
      </c>
      <c r="CC60">
        <v>1.36</v>
      </c>
      <c r="CD60">
        <v>1.34</v>
      </c>
      <c r="CE60">
        <v>0.81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2.25</v>
      </c>
      <c r="CP60">
        <v>0.99398600000000004</v>
      </c>
      <c r="CQ60">
        <v>1.3710979999999999</v>
      </c>
      <c r="CR60">
        <v>3.57</v>
      </c>
      <c r="CS60">
        <v>2.3091029999999999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88.925157999999996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102.59824500000001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43.489679000000002</v>
      </c>
      <c r="AH61">
        <v>0</v>
      </c>
      <c r="AI61">
        <v>0</v>
      </c>
      <c r="AJ61">
        <v>0</v>
      </c>
      <c r="AK61">
        <v>26.292852</v>
      </c>
      <c r="AL61">
        <v>12.782</v>
      </c>
      <c r="AM61">
        <v>0</v>
      </c>
      <c r="AN61">
        <v>0.84221400000000002</v>
      </c>
      <c r="AO61">
        <v>0</v>
      </c>
      <c r="AP61">
        <v>0</v>
      </c>
      <c r="AQ61">
        <v>38.815085000000003</v>
      </c>
      <c r="AR61">
        <v>44.16</v>
      </c>
      <c r="AS61">
        <v>28.249199999999998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88.945157999999992</v>
      </c>
      <c r="BA61">
        <f t="shared" si="1"/>
        <v>2941.8728159999987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1.86</v>
      </c>
      <c r="CC61">
        <v>1.36</v>
      </c>
      <c r="CD61">
        <v>1.34</v>
      </c>
      <c r="CE61">
        <v>0.83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2.25</v>
      </c>
      <c r="CP61">
        <v>0.99398600000000004</v>
      </c>
      <c r="CQ61">
        <v>1.3710979999999999</v>
      </c>
      <c r="CR61">
        <v>3.57</v>
      </c>
      <c r="CS61">
        <v>2.3091029999999999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88.945157999999992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102.59824500000001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43.489679000000002</v>
      </c>
      <c r="AH62">
        <v>0</v>
      </c>
      <c r="AI62">
        <v>0</v>
      </c>
      <c r="AJ62">
        <v>0</v>
      </c>
      <c r="AK62">
        <v>26.292852</v>
      </c>
      <c r="AL62">
        <v>12.782</v>
      </c>
      <c r="AM62">
        <v>0</v>
      </c>
      <c r="AN62">
        <v>0.84221400000000002</v>
      </c>
      <c r="AO62">
        <v>0</v>
      </c>
      <c r="AP62">
        <v>0</v>
      </c>
      <c r="AQ62">
        <v>38.815085000000003</v>
      </c>
      <c r="AR62">
        <v>44.16</v>
      </c>
      <c r="AS62">
        <v>28.249199999999998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88.894933999999992</v>
      </c>
      <c r="BA62">
        <f t="shared" si="1"/>
        <v>2941.8225919999986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1.86</v>
      </c>
      <c r="CC62">
        <v>1.33</v>
      </c>
      <c r="CD62">
        <v>1.32</v>
      </c>
      <c r="CE62">
        <v>0.83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2.25</v>
      </c>
      <c r="CP62">
        <v>0.99398600000000004</v>
      </c>
      <c r="CQ62">
        <v>1.3710979999999999</v>
      </c>
      <c r="CR62">
        <v>3.57</v>
      </c>
      <c r="CS62">
        <v>2.3091029999999999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88.894933999999992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102.59824500000001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43.489679000000002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0</v>
      </c>
      <c r="AN63">
        <v>0.84221400000000002</v>
      </c>
      <c r="AO63">
        <v>0</v>
      </c>
      <c r="AP63">
        <v>0</v>
      </c>
      <c r="AQ63">
        <v>38.815085000000003</v>
      </c>
      <c r="AR63">
        <v>44.16</v>
      </c>
      <c r="AS63">
        <v>28.249199999999998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88.905723999999992</v>
      </c>
      <c r="BA63">
        <f t="shared" si="1"/>
        <v>2941.8333819999989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1.86</v>
      </c>
      <c r="CC63">
        <v>1.33</v>
      </c>
      <c r="CD63">
        <v>1.32</v>
      </c>
      <c r="CE63">
        <v>0.83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2.25</v>
      </c>
      <c r="CP63">
        <v>0.99398600000000004</v>
      </c>
      <c r="CQ63">
        <v>1.3710979999999999</v>
      </c>
      <c r="CR63">
        <v>3.57</v>
      </c>
      <c r="CS63">
        <v>2.319893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88.905723999999992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102.59824500000001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43.489679000000002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0</v>
      </c>
      <c r="AN64">
        <v>0.84221400000000002</v>
      </c>
      <c r="AO64">
        <v>0</v>
      </c>
      <c r="AP64">
        <v>0</v>
      </c>
      <c r="AQ64">
        <v>38.815085000000003</v>
      </c>
      <c r="AR64">
        <v>44.16</v>
      </c>
      <c r="AS64">
        <v>28.249199999999998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88.905723999999992</v>
      </c>
      <c r="BA64">
        <f t="shared" si="1"/>
        <v>2941.8333819999989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1.86</v>
      </c>
      <c r="CC64">
        <v>1.33</v>
      </c>
      <c r="CD64">
        <v>1.32</v>
      </c>
      <c r="CE64">
        <v>0.83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2.25</v>
      </c>
      <c r="CP64">
        <v>0.99398600000000004</v>
      </c>
      <c r="CQ64">
        <v>1.3710979999999999</v>
      </c>
      <c r="CR64">
        <v>3.57</v>
      </c>
      <c r="CS64">
        <v>2.319893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88.905723999999992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102.59824500000001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43.489679000000002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0</v>
      </c>
      <c r="AN65">
        <v>0.84221400000000002</v>
      </c>
      <c r="AO65">
        <v>0</v>
      </c>
      <c r="AP65">
        <v>0</v>
      </c>
      <c r="AQ65">
        <v>38.815085000000003</v>
      </c>
      <c r="AR65">
        <v>41.951999999999998</v>
      </c>
      <c r="AS65">
        <v>28.249199999999998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88.935723999999993</v>
      </c>
      <c r="BA65">
        <f t="shared" si="1"/>
        <v>2939.655381999999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1.86</v>
      </c>
      <c r="CC65">
        <v>1.33</v>
      </c>
      <c r="CD65">
        <v>1.32</v>
      </c>
      <c r="CE65">
        <v>0.86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2.25</v>
      </c>
      <c r="CP65">
        <v>0.99398600000000004</v>
      </c>
      <c r="CQ65">
        <v>1.3710979999999999</v>
      </c>
      <c r="CR65">
        <v>3.57</v>
      </c>
      <c r="CS65">
        <v>2.319893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88.935723999999993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102.59824500000001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43.489679000000002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5.459403</v>
      </c>
      <c r="AN66">
        <v>0.84221400000000002</v>
      </c>
      <c r="AO66">
        <v>0</v>
      </c>
      <c r="AP66">
        <v>0</v>
      </c>
      <c r="AQ66">
        <v>38.815085000000003</v>
      </c>
      <c r="AR66">
        <v>41.951999999999998</v>
      </c>
      <c r="AS66">
        <v>28.249199999999998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88.935723999999993</v>
      </c>
      <c r="BA66">
        <f t="shared" si="1"/>
        <v>2945.1147849999988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1.86</v>
      </c>
      <c r="CC66">
        <v>1.33</v>
      </c>
      <c r="CD66">
        <v>1.32</v>
      </c>
      <c r="CE66">
        <v>0.86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2.25</v>
      </c>
      <c r="CP66">
        <v>0.99398600000000004</v>
      </c>
      <c r="CQ66">
        <v>1.3710979999999999</v>
      </c>
      <c r="CR66">
        <v>3.57</v>
      </c>
      <c r="CS66">
        <v>2.319893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88.935723999999993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102.59824500000001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43.489679000000002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5.459403</v>
      </c>
      <c r="AN67">
        <v>0.84221400000000002</v>
      </c>
      <c r="AO67">
        <v>0</v>
      </c>
      <c r="AP67">
        <v>0</v>
      </c>
      <c r="AQ67">
        <v>38.815085000000003</v>
      </c>
      <c r="AR67">
        <v>41.951999999999998</v>
      </c>
      <c r="AS67">
        <v>28.249199999999998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88.825723999999994</v>
      </c>
      <c r="BA67">
        <f t="shared" si="1"/>
        <v>2945.0047849999987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1.75</v>
      </c>
      <c r="CC67">
        <v>1.33</v>
      </c>
      <c r="CD67">
        <v>1.32</v>
      </c>
      <c r="CE67">
        <v>0.86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2.25</v>
      </c>
      <c r="CP67">
        <v>0.99398600000000004</v>
      </c>
      <c r="CQ67">
        <v>1.3710979999999999</v>
      </c>
      <c r="CR67">
        <v>3.57</v>
      </c>
      <c r="CS67">
        <v>2.319893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88.825723999999994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102.59824500000001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43.489679000000002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10.918805000000001</v>
      </c>
      <c r="AN68">
        <v>0.84221400000000002</v>
      </c>
      <c r="AO68">
        <v>0</v>
      </c>
      <c r="AP68">
        <v>0</v>
      </c>
      <c r="AQ68">
        <v>38.815085000000003</v>
      </c>
      <c r="AR68">
        <v>41.951999999999998</v>
      </c>
      <c r="AS68">
        <v>28.249199999999998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88.825723999999994</v>
      </c>
      <c r="BA68">
        <f t="shared" ref="BA68:BA98" si="4">SUM(B68:AZ68)</f>
        <v>2950.4641869999982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1.75</v>
      </c>
      <c r="CC68">
        <v>1.33</v>
      </c>
      <c r="CD68">
        <v>1.32</v>
      </c>
      <c r="CE68">
        <v>0.86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2.25</v>
      </c>
      <c r="CP68">
        <v>0.99398600000000004</v>
      </c>
      <c r="CQ68">
        <v>1.3710979999999999</v>
      </c>
      <c r="CR68">
        <v>3.57</v>
      </c>
      <c r="CS68">
        <v>2.319893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88.825723999999994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43.489679000000002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10.918805000000001</v>
      </c>
      <c r="AN69">
        <v>0.84221400000000002</v>
      </c>
      <c r="AO69">
        <v>0</v>
      </c>
      <c r="AP69">
        <v>0</v>
      </c>
      <c r="AQ69">
        <v>38.815085000000003</v>
      </c>
      <c r="AR69">
        <v>33.119999999999997</v>
      </c>
      <c r="AS69">
        <v>28.249199999999998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88.725723999999985</v>
      </c>
      <c r="BA69">
        <f t="shared" si="4"/>
        <v>2944.2871399999985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1.75</v>
      </c>
      <c r="CC69">
        <v>1.33</v>
      </c>
      <c r="CD69">
        <v>1.32</v>
      </c>
      <c r="CE69">
        <v>0.81</v>
      </c>
      <c r="CF69">
        <v>0.23</v>
      </c>
      <c r="CG69">
        <v>3.78</v>
      </c>
      <c r="CH69">
        <v>0</v>
      </c>
      <c r="CI69">
        <v>7.9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2.25</v>
      </c>
      <c r="CP69">
        <v>0.99398600000000004</v>
      </c>
      <c r="CQ69">
        <v>1.3710979999999999</v>
      </c>
      <c r="CR69">
        <v>3.57</v>
      </c>
      <c r="CS69">
        <v>2.319893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88.725723999999985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0</v>
      </c>
      <c r="AF70">
        <v>8.3321880000000004</v>
      </c>
      <c r="AG70">
        <v>43.489679000000002</v>
      </c>
      <c r="AH70">
        <v>19.544236000000001</v>
      </c>
      <c r="AI70">
        <v>0</v>
      </c>
      <c r="AJ70">
        <v>0</v>
      </c>
      <c r="AK70">
        <v>26.292852</v>
      </c>
      <c r="AL70">
        <v>12.782</v>
      </c>
      <c r="AM70">
        <v>10.918805000000001</v>
      </c>
      <c r="AN70">
        <v>0.84221400000000002</v>
      </c>
      <c r="AO70">
        <v>0</v>
      </c>
      <c r="AP70">
        <v>0</v>
      </c>
      <c r="AQ70">
        <v>38.815085000000003</v>
      </c>
      <c r="AR70">
        <v>33.119999999999997</v>
      </c>
      <c r="AS70">
        <v>28.249199999999998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88.881449999999987</v>
      </c>
      <c r="BA70">
        <f t="shared" si="4"/>
        <v>2967.4565139999986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1.75</v>
      </c>
      <c r="CC70">
        <v>1.33</v>
      </c>
      <c r="CD70">
        <v>1.32</v>
      </c>
      <c r="CE70">
        <v>0.81</v>
      </c>
      <c r="CF70">
        <v>0.23</v>
      </c>
      <c r="CG70">
        <v>3.78</v>
      </c>
      <c r="CH70">
        <v>0.155726</v>
      </c>
      <c r="CI70">
        <v>7.9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2.25</v>
      </c>
      <c r="CP70">
        <v>0.99398600000000004</v>
      </c>
      <c r="CQ70">
        <v>1.3710979999999999</v>
      </c>
      <c r="CR70">
        <v>3.57</v>
      </c>
      <c r="CS70">
        <v>2.319893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88.881449999999987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13.600092</v>
      </c>
      <c r="AC71">
        <v>0</v>
      </c>
      <c r="AD71">
        <v>0</v>
      </c>
      <c r="AE71">
        <v>0</v>
      </c>
      <c r="AF71">
        <v>8.3321880000000004</v>
      </c>
      <c r="AG71">
        <v>43.489679000000002</v>
      </c>
      <c r="AH71">
        <v>39.088472000000003</v>
      </c>
      <c r="AI71">
        <v>0</v>
      </c>
      <c r="AJ71">
        <v>0</v>
      </c>
      <c r="AK71">
        <v>26.292852</v>
      </c>
      <c r="AL71">
        <v>12.782</v>
      </c>
      <c r="AM71">
        <v>11.718415</v>
      </c>
      <c r="AN71">
        <v>0.84221400000000002</v>
      </c>
      <c r="AO71">
        <v>0</v>
      </c>
      <c r="AP71">
        <v>0</v>
      </c>
      <c r="AQ71">
        <v>38.815085000000003</v>
      </c>
      <c r="AR71">
        <v>41.951999999999998</v>
      </c>
      <c r="AS71">
        <v>28.249199999999998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89.343234999999993</v>
      </c>
      <c r="BA71">
        <f t="shared" si="4"/>
        <v>3001.7710249999986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0.99196799999999996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1.46</v>
      </c>
      <c r="CC71">
        <v>1.43</v>
      </c>
      <c r="CD71">
        <v>1.32</v>
      </c>
      <c r="CE71">
        <v>0.81</v>
      </c>
      <c r="CF71">
        <v>0.23</v>
      </c>
      <c r="CG71">
        <v>3.78</v>
      </c>
      <c r="CH71">
        <v>0.31145200000000001</v>
      </c>
      <c r="CI71">
        <v>7.9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2.25</v>
      </c>
      <c r="CP71">
        <v>0.99398600000000004</v>
      </c>
      <c r="CQ71">
        <v>1.3710979999999999</v>
      </c>
      <c r="CR71">
        <v>3.57</v>
      </c>
      <c r="CS71">
        <v>2.319893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89.343234999999993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13.600092</v>
      </c>
      <c r="AC72">
        <v>0</v>
      </c>
      <c r="AD72">
        <v>0</v>
      </c>
      <c r="AE72">
        <v>0</v>
      </c>
      <c r="AF72">
        <v>8.3321880000000004</v>
      </c>
      <c r="AG72">
        <v>43.489679000000002</v>
      </c>
      <c r="AH72">
        <v>48.274262999999998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38.815085000000003</v>
      </c>
      <c r="AR72">
        <v>41.951999999999998</v>
      </c>
      <c r="AS72">
        <v>28.249199999999998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89.245535999999987</v>
      </c>
      <c r="BA72">
        <f t="shared" si="4"/>
        <v>3015.4858229999986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0.99196799999999996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1.29</v>
      </c>
      <c r="CC72">
        <v>1.43</v>
      </c>
      <c r="CD72">
        <v>1.32</v>
      </c>
      <c r="CE72">
        <v>0.81</v>
      </c>
      <c r="CF72">
        <v>0.23</v>
      </c>
      <c r="CG72">
        <v>3.78</v>
      </c>
      <c r="CH72">
        <v>0.38375300000000001</v>
      </c>
      <c r="CI72">
        <v>7.9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2.25</v>
      </c>
      <c r="CP72">
        <v>0.99398600000000004</v>
      </c>
      <c r="CQ72">
        <v>1.3710979999999999</v>
      </c>
      <c r="CR72">
        <v>3.57</v>
      </c>
      <c r="CS72">
        <v>2.319893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89.245535999999987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34.799309999999998</v>
      </c>
      <c r="X73">
        <v>147.515625</v>
      </c>
      <c r="Y73">
        <v>0</v>
      </c>
      <c r="Z73">
        <v>6.5537999999999998</v>
      </c>
      <c r="AA73">
        <v>0</v>
      </c>
      <c r="AB73">
        <v>13.600092</v>
      </c>
      <c r="AC73">
        <v>10.024682</v>
      </c>
      <c r="AD73">
        <v>0</v>
      </c>
      <c r="AE73">
        <v>0</v>
      </c>
      <c r="AF73">
        <v>8.3321880000000004</v>
      </c>
      <c r="AG73">
        <v>43.489679000000002</v>
      </c>
      <c r="AH73">
        <v>72.411394000000001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1.0247999999999999</v>
      </c>
      <c r="AQ73">
        <v>38.815085000000003</v>
      </c>
      <c r="AR73">
        <v>46.368000000000002</v>
      </c>
      <c r="AS73">
        <v>28.249199999999998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89.854590999999985</v>
      </c>
      <c r="BA73">
        <f t="shared" si="4"/>
        <v>3061.1512909999992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0.99196799999999996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1.29</v>
      </c>
      <c r="CC73">
        <v>1.43</v>
      </c>
      <c r="CD73">
        <v>1.32</v>
      </c>
      <c r="CE73">
        <v>0.86</v>
      </c>
      <c r="CF73">
        <v>0.23</v>
      </c>
      <c r="CG73">
        <v>3.78</v>
      </c>
      <c r="CH73">
        <v>0.57562999999999998</v>
      </c>
      <c r="CI73">
        <v>7.95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2.25</v>
      </c>
      <c r="CP73">
        <v>0.99398600000000004</v>
      </c>
      <c r="CQ73">
        <v>1.3710979999999999</v>
      </c>
      <c r="CR73">
        <v>3.57</v>
      </c>
      <c r="CS73">
        <v>2.319893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89.854590999999985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34.799309999999998</v>
      </c>
      <c r="X74">
        <v>147.515625</v>
      </c>
      <c r="Y74">
        <v>0</v>
      </c>
      <c r="Z74">
        <v>6.5537999999999998</v>
      </c>
      <c r="AA74">
        <v>0</v>
      </c>
      <c r="AB74">
        <v>27.422225999999998</v>
      </c>
      <c r="AC74">
        <v>10.024682</v>
      </c>
      <c r="AD74">
        <v>0</v>
      </c>
      <c r="AE74">
        <v>17.006554999999999</v>
      </c>
      <c r="AF74">
        <v>16.664376000000001</v>
      </c>
      <c r="AG74">
        <v>43.489679000000002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1.0247999999999999</v>
      </c>
      <c r="AQ74">
        <v>38.815085000000003</v>
      </c>
      <c r="AR74">
        <v>46.368000000000002</v>
      </c>
      <c r="AS74">
        <v>28.249199999999998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90.458186999999995</v>
      </c>
      <c r="BA74">
        <f t="shared" si="4"/>
        <v>3111.5673729999999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0.99196799999999996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1.29</v>
      </c>
      <c r="CC74">
        <v>1.43</v>
      </c>
      <c r="CD74">
        <v>1.32</v>
      </c>
      <c r="CE74">
        <v>0.86</v>
      </c>
      <c r="CF74">
        <v>0.23</v>
      </c>
      <c r="CG74">
        <v>3.78</v>
      </c>
      <c r="CH74">
        <v>0.65905400000000003</v>
      </c>
      <c r="CI74">
        <v>7.95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2.25</v>
      </c>
      <c r="CP74">
        <v>0.99398600000000004</v>
      </c>
      <c r="CQ74">
        <v>1.3710979999999999</v>
      </c>
      <c r="CR74">
        <v>3.57</v>
      </c>
      <c r="CS74">
        <v>2.319893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90.458186999999995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34.799309999999998</v>
      </c>
      <c r="X75">
        <v>147.515625</v>
      </c>
      <c r="Y75">
        <v>0</v>
      </c>
      <c r="Z75">
        <v>13.1076</v>
      </c>
      <c r="AA75">
        <v>6.7149999999999999</v>
      </c>
      <c r="AB75">
        <v>27.422225999999998</v>
      </c>
      <c r="AC75">
        <v>20.049363</v>
      </c>
      <c r="AD75">
        <v>4.7832299999999996</v>
      </c>
      <c r="AE75">
        <v>33.215927999999998</v>
      </c>
      <c r="AF75">
        <v>24.996563999999999</v>
      </c>
      <c r="AG75">
        <v>43.489679000000002</v>
      </c>
      <c r="AH75">
        <v>90.880696999999998</v>
      </c>
      <c r="AI75">
        <v>0</v>
      </c>
      <c r="AJ75">
        <v>0</v>
      </c>
      <c r="AK75">
        <v>26.292852</v>
      </c>
      <c r="AL75">
        <v>12.782</v>
      </c>
      <c r="AM75">
        <v>16.345120999999999</v>
      </c>
      <c r="AN75">
        <v>0.84221400000000002</v>
      </c>
      <c r="AO75">
        <v>0</v>
      </c>
      <c r="AP75">
        <v>1.0247999999999999</v>
      </c>
      <c r="AQ75">
        <v>38.815085000000003</v>
      </c>
      <c r="AR75">
        <v>46.368000000000002</v>
      </c>
      <c r="AS75">
        <v>28.249199999999998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90.789977999999991</v>
      </c>
      <c r="BA75">
        <f t="shared" si="4"/>
        <v>3172.335129999999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1.014969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1.29</v>
      </c>
      <c r="CC75">
        <v>1.43</v>
      </c>
      <c r="CD75">
        <v>1.41</v>
      </c>
      <c r="CE75">
        <v>0.86</v>
      </c>
      <c r="CF75">
        <v>0.23</v>
      </c>
      <c r="CG75">
        <v>3.78</v>
      </c>
      <c r="CH75">
        <v>0.72301300000000002</v>
      </c>
      <c r="CI75">
        <v>7.95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2.25</v>
      </c>
      <c r="CP75">
        <v>0.99398600000000004</v>
      </c>
      <c r="CQ75">
        <v>1.3710979999999999</v>
      </c>
      <c r="CR75">
        <v>3.57</v>
      </c>
      <c r="CS75">
        <v>2.319893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90.789977999999991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34.799309999999998</v>
      </c>
      <c r="X76">
        <v>147.515625</v>
      </c>
      <c r="Y76">
        <v>0</v>
      </c>
      <c r="Z76">
        <v>19.6614</v>
      </c>
      <c r="AA76">
        <v>19.75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34.040036999999998</v>
      </c>
      <c r="AG76">
        <v>43.489679000000002</v>
      </c>
      <c r="AH76">
        <v>120.68565700000001</v>
      </c>
      <c r="AI76">
        <v>0</v>
      </c>
      <c r="AJ76">
        <v>0</v>
      </c>
      <c r="AK76">
        <v>26.292852</v>
      </c>
      <c r="AL76">
        <v>12.782</v>
      </c>
      <c r="AM76">
        <v>16.345120999999999</v>
      </c>
      <c r="AN76">
        <v>0.84221400000000002</v>
      </c>
      <c r="AO76">
        <v>0</v>
      </c>
      <c r="AP76">
        <v>1.0247999999999999</v>
      </c>
      <c r="AQ76">
        <v>38.815085000000003</v>
      </c>
      <c r="AR76">
        <v>46.368000000000002</v>
      </c>
      <c r="AS76">
        <v>28.249199999999998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91.686078999999992</v>
      </c>
      <c r="BA76">
        <f t="shared" si="4"/>
        <v>3270.4250629999988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1.29</v>
      </c>
      <c r="CC76">
        <v>1.43</v>
      </c>
      <c r="CD76">
        <v>1.41</v>
      </c>
      <c r="CE76">
        <v>0.86</v>
      </c>
      <c r="CF76">
        <v>0.23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2.25</v>
      </c>
      <c r="CP76">
        <v>0.99398600000000004</v>
      </c>
      <c r="CQ76">
        <v>1.3710979999999999</v>
      </c>
      <c r="CR76">
        <v>3.57</v>
      </c>
      <c r="CS76">
        <v>2.319893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91.686078999999992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34.040036999999998</v>
      </c>
      <c r="AG77">
        <v>43.489679000000002</v>
      </c>
      <c r="AH77">
        <v>144.822789</v>
      </c>
      <c r="AI77">
        <v>0</v>
      </c>
      <c r="AJ77">
        <v>0</v>
      </c>
      <c r="AK77">
        <v>26.292852</v>
      </c>
      <c r="AL77">
        <v>12.782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38.815085000000003</v>
      </c>
      <c r="AR77">
        <v>46.368000000000002</v>
      </c>
      <c r="AS77">
        <v>28.249199999999998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91.891269999999992</v>
      </c>
      <c r="BA77">
        <f t="shared" si="4"/>
        <v>3312.5459019999989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1.29</v>
      </c>
      <c r="CC77">
        <v>1.43</v>
      </c>
      <c r="CD77">
        <v>1.41</v>
      </c>
      <c r="CE77">
        <v>0.89</v>
      </c>
      <c r="CF77">
        <v>0.23</v>
      </c>
      <c r="CG77">
        <v>3.78</v>
      </c>
      <c r="CH77">
        <v>1.134574</v>
      </c>
      <c r="CI77">
        <v>7.95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2.25</v>
      </c>
      <c r="CP77">
        <v>0.99398600000000004</v>
      </c>
      <c r="CQ77">
        <v>1.3710979999999999</v>
      </c>
      <c r="CR77">
        <v>3.57</v>
      </c>
      <c r="CS77">
        <v>2.319893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91.891269999999992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34.040036999999998</v>
      </c>
      <c r="AG78">
        <v>43.489679000000002</v>
      </c>
      <c r="AH78">
        <v>144.822789</v>
      </c>
      <c r="AI78">
        <v>0</v>
      </c>
      <c r="AJ78">
        <v>0</v>
      </c>
      <c r="AK78">
        <v>26.292852</v>
      </c>
      <c r="AL78">
        <v>12.782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38.815085000000003</v>
      </c>
      <c r="AR78">
        <v>46.368000000000002</v>
      </c>
      <c r="AS78">
        <v>28.249199999999998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91.891269999999992</v>
      </c>
      <c r="BA78">
        <f t="shared" si="4"/>
        <v>3312.5459019999989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1.29</v>
      </c>
      <c r="CC78">
        <v>1.43</v>
      </c>
      <c r="CD78">
        <v>1.41</v>
      </c>
      <c r="CE78">
        <v>0.89</v>
      </c>
      <c r="CF78">
        <v>0.23</v>
      </c>
      <c r="CG78">
        <v>3.78</v>
      </c>
      <c r="CH78">
        <v>1.134574</v>
      </c>
      <c r="CI78">
        <v>7.95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2.25</v>
      </c>
      <c r="CP78">
        <v>0.99398600000000004</v>
      </c>
      <c r="CQ78">
        <v>1.3710979999999999</v>
      </c>
      <c r="CR78">
        <v>3.57</v>
      </c>
      <c r="CS78">
        <v>2.319893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91.891269999999992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34.799309999999998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34.040036999999998</v>
      </c>
      <c r="AG79">
        <v>43.489679000000002</v>
      </c>
      <c r="AH79">
        <v>144.822789</v>
      </c>
      <c r="AI79">
        <v>0</v>
      </c>
      <c r="AJ79">
        <v>0</v>
      </c>
      <c r="AK79">
        <v>26.292852</v>
      </c>
      <c r="AL79">
        <v>12.782</v>
      </c>
      <c r="AM79">
        <v>16.345120999999999</v>
      </c>
      <c r="AN79">
        <v>0.84221400000000002</v>
      </c>
      <c r="AO79">
        <v>0</v>
      </c>
      <c r="AP79">
        <v>6.4050000000000002</v>
      </c>
      <c r="AQ79">
        <v>38.815085000000003</v>
      </c>
      <c r="AR79">
        <v>47.472000000000001</v>
      </c>
      <c r="AS79">
        <v>28.249199999999998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91.791417999999993</v>
      </c>
      <c r="BA79">
        <f t="shared" si="4"/>
        <v>3318.930249999999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1.29</v>
      </c>
      <c r="CC79">
        <v>1.33</v>
      </c>
      <c r="CD79">
        <v>1.41</v>
      </c>
      <c r="CE79">
        <v>0.89</v>
      </c>
      <c r="CF79">
        <v>0.23</v>
      </c>
      <c r="CG79">
        <v>3.78</v>
      </c>
      <c r="CH79">
        <v>1.134574</v>
      </c>
      <c r="CI79">
        <v>7.95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2.25</v>
      </c>
      <c r="CP79">
        <v>0.99398600000000004</v>
      </c>
      <c r="CQ79">
        <v>1.3710979999999999</v>
      </c>
      <c r="CR79">
        <v>3.57</v>
      </c>
      <c r="CS79">
        <v>2.319893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91.791417999999993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34.799309999999998</v>
      </c>
      <c r="X80">
        <v>147.515625</v>
      </c>
      <c r="Y80">
        <v>0</v>
      </c>
      <c r="Z80">
        <v>19.6614</v>
      </c>
      <c r="AA80">
        <v>18.96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34.040036999999998</v>
      </c>
      <c r="AG80">
        <v>43.489679000000002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6.4050000000000002</v>
      </c>
      <c r="AQ80">
        <v>38.815085000000003</v>
      </c>
      <c r="AR80">
        <v>47.472000000000001</v>
      </c>
      <c r="AS80">
        <v>28.249199999999998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91.616226999999995</v>
      </c>
      <c r="BA80">
        <f t="shared" si="4"/>
        <v>3297.0992069999993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1.29</v>
      </c>
      <c r="CC80">
        <v>1.33</v>
      </c>
      <c r="CD80">
        <v>1.41</v>
      </c>
      <c r="CE80">
        <v>0.89</v>
      </c>
      <c r="CF80">
        <v>0.23</v>
      </c>
      <c r="CG80">
        <v>3.78</v>
      </c>
      <c r="CH80">
        <v>0.95938299999999999</v>
      </c>
      <c r="CI80">
        <v>7.95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2.25</v>
      </c>
      <c r="CP80">
        <v>0.99398600000000004</v>
      </c>
      <c r="CQ80">
        <v>1.3710979999999999</v>
      </c>
      <c r="CR80">
        <v>3.57</v>
      </c>
      <c r="CS80">
        <v>2.319893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91.616226999999995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34.799309999999998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16.461152999999999</v>
      </c>
      <c r="AG81">
        <v>43.489679000000002</v>
      </c>
      <c r="AH81">
        <v>90.880696999999998</v>
      </c>
      <c r="AI81">
        <v>0</v>
      </c>
      <c r="AJ81">
        <v>0</v>
      </c>
      <c r="AK81">
        <v>26.292852</v>
      </c>
      <c r="AL81">
        <v>81.34</v>
      </c>
      <c r="AM81">
        <v>10.918805000000001</v>
      </c>
      <c r="AN81">
        <v>0.84221400000000002</v>
      </c>
      <c r="AO81">
        <v>0</v>
      </c>
      <c r="AP81">
        <v>6.4050000000000002</v>
      </c>
      <c r="AQ81">
        <v>25.876723999999999</v>
      </c>
      <c r="AR81">
        <v>47.472000000000001</v>
      </c>
      <c r="AS81">
        <v>31.897383000000001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90.96118199999998</v>
      </c>
      <c r="BA81">
        <f t="shared" si="4"/>
        <v>3255.1371469999995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1.29</v>
      </c>
      <c r="CC81">
        <v>1.33</v>
      </c>
      <c r="CD81">
        <v>1.41</v>
      </c>
      <c r="CE81">
        <v>0.89</v>
      </c>
      <c r="CF81">
        <v>0.23</v>
      </c>
      <c r="CG81">
        <v>3.78</v>
      </c>
      <c r="CH81">
        <v>0.72301300000000002</v>
      </c>
      <c r="CI81">
        <v>7.95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2.25</v>
      </c>
      <c r="CP81">
        <v>0.99398600000000004</v>
      </c>
      <c r="CQ81">
        <v>1.3710979999999999</v>
      </c>
      <c r="CR81">
        <v>3.57</v>
      </c>
      <c r="CS81">
        <v>2.319893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90.96118199999998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34.799309999999998</v>
      </c>
      <c r="X82">
        <v>147.515625</v>
      </c>
      <c r="Y82">
        <v>0</v>
      </c>
      <c r="Z82">
        <v>6.5537999999999998</v>
      </c>
      <c r="AA82">
        <v>13.983000000000001</v>
      </c>
      <c r="AB82">
        <v>27.422225999999998</v>
      </c>
      <c r="AC82">
        <v>20.049363</v>
      </c>
      <c r="AD82">
        <v>18.859591999999999</v>
      </c>
      <c r="AE82">
        <v>33.215927999999998</v>
      </c>
      <c r="AF82">
        <v>8.3321880000000004</v>
      </c>
      <c r="AG82">
        <v>43.489679000000002</v>
      </c>
      <c r="AH82">
        <v>72.411394000000001</v>
      </c>
      <c r="AI82">
        <v>0</v>
      </c>
      <c r="AJ82">
        <v>0</v>
      </c>
      <c r="AK82">
        <v>26.292852</v>
      </c>
      <c r="AL82">
        <v>81.34</v>
      </c>
      <c r="AM82">
        <v>5.459403</v>
      </c>
      <c r="AN82">
        <v>0.84221400000000002</v>
      </c>
      <c r="AO82">
        <v>0</v>
      </c>
      <c r="AP82">
        <v>6.4050000000000002</v>
      </c>
      <c r="AQ82">
        <v>12.938361</v>
      </c>
      <c r="AR82">
        <v>47.472000000000001</v>
      </c>
      <c r="AS82">
        <v>31.897383000000001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90.395123999999981</v>
      </c>
      <c r="BA82">
        <f t="shared" si="4"/>
        <v>3193.5250999999994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0.99196799999999996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1.29</v>
      </c>
      <c r="CC82">
        <v>1.33</v>
      </c>
      <c r="CD82">
        <v>1.41</v>
      </c>
      <c r="CE82">
        <v>0.89</v>
      </c>
      <c r="CF82">
        <v>0.23</v>
      </c>
      <c r="CG82">
        <v>3.78</v>
      </c>
      <c r="CH82">
        <v>0.57562999999999998</v>
      </c>
      <c r="CI82">
        <v>7.95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2.25</v>
      </c>
      <c r="CP82">
        <v>0.99398600000000004</v>
      </c>
      <c r="CQ82">
        <v>1.3710979999999999</v>
      </c>
      <c r="CR82">
        <v>3.57</v>
      </c>
      <c r="CS82">
        <v>2.319893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90.395123999999981</v>
      </c>
    </row>
    <row r="83" spans="1:114">
      <c r="A83" t="s">
        <v>125</v>
      </c>
      <c r="B83">
        <v>0</v>
      </c>
      <c r="C83">
        <v>25.750332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20.049363</v>
      </c>
      <c r="AD83">
        <v>18.859591999999999</v>
      </c>
      <c r="AE83">
        <v>33.215927999999998</v>
      </c>
      <c r="AF83">
        <v>8.3321880000000004</v>
      </c>
      <c r="AG83">
        <v>43.489679000000002</v>
      </c>
      <c r="AH83">
        <v>48.274262999999998</v>
      </c>
      <c r="AI83">
        <v>0</v>
      </c>
      <c r="AJ83">
        <v>0</v>
      </c>
      <c r="AK83">
        <v>26.292852</v>
      </c>
      <c r="AL83">
        <v>81.34</v>
      </c>
      <c r="AM83">
        <v>0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89.746722999999989</v>
      </c>
      <c r="BA83">
        <f t="shared" si="4"/>
        <v>3151.4613239999994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0.99196799999999996</v>
      </c>
      <c r="BS83">
        <v>1.64</v>
      </c>
      <c r="BT83">
        <v>0.38061299999999998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1.29</v>
      </c>
      <c r="CC83">
        <v>1.33</v>
      </c>
      <c r="CD83">
        <v>1.41</v>
      </c>
      <c r="CE83">
        <v>0.89</v>
      </c>
      <c r="CF83">
        <v>0.23</v>
      </c>
      <c r="CG83">
        <v>3.78</v>
      </c>
      <c r="CH83">
        <v>0.38375300000000001</v>
      </c>
      <c r="CI83">
        <v>7.95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2.25</v>
      </c>
      <c r="CP83">
        <v>0.99398600000000004</v>
      </c>
      <c r="CQ83">
        <v>1.3710979999999999</v>
      </c>
      <c r="CR83">
        <v>3.57</v>
      </c>
      <c r="CS83">
        <v>2.319893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89.746722999999989</v>
      </c>
    </row>
    <row r="84" spans="1:114">
      <c r="A84" t="s">
        <v>126</v>
      </c>
      <c r="B84">
        <v>0</v>
      </c>
      <c r="C84">
        <v>25.750332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34.799309999999998</v>
      </c>
      <c r="X84">
        <v>147.515625</v>
      </c>
      <c r="Y84">
        <v>0</v>
      </c>
      <c r="Z84">
        <v>6.5537999999999998</v>
      </c>
      <c r="AA84">
        <v>11.06</v>
      </c>
      <c r="AB84">
        <v>13.600092</v>
      </c>
      <c r="AC84">
        <v>15.828445</v>
      </c>
      <c r="AD84">
        <v>9.4297959999999996</v>
      </c>
      <c r="AE84">
        <v>33.215927999999998</v>
      </c>
      <c r="AF84">
        <v>6.2999479999999997</v>
      </c>
      <c r="AG84">
        <v>43.489679000000002</v>
      </c>
      <c r="AH84">
        <v>39.088472000000003</v>
      </c>
      <c r="AI84">
        <v>0</v>
      </c>
      <c r="AJ84">
        <v>0</v>
      </c>
      <c r="AK84">
        <v>26.292852</v>
      </c>
      <c r="AL84">
        <v>81.34</v>
      </c>
      <c r="AM84">
        <v>0</v>
      </c>
      <c r="AN84">
        <v>0.84221400000000002</v>
      </c>
      <c r="AO84">
        <v>0</v>
      </c>
      <c r="AP84">
        <v>0.25619999999999998</v>
      </c>
      <c r="AQ84">
        <v>0</v>
      </c>
      <c r="AR84">
        <v>47.472000000000001</v>
      </c>
      <c r="AS84">
        <v>31.897383000000001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89.471429000000001</v>
      </c>
      <c r="BA84">
        <f t="shared" si="4"/>
        <v>3103.423350999999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0.99196799999999996</v>
      </c>
      <c r="BS84">
        <v>1.64</v>
      </c>
      <c r="BT84">
        <v>0.17762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1.29</v>
      </c>
      <c r="CC84">
        <v>1.33</v>
      </c>
      <c r="CD84">
        <v>1.41</v>
      </c>
      <c r="CE84">
        <v>0.89</v>
      </c>
      <c r="CF84">
        <v>0.23</v>
      </c>
      <c r="CG84">
        <v>3.78</v>
      </c>
      <c r="CH84">
        <v>0.31145200000000001</v>
      </c>
      <c r="CI84">
        <v>7.95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2.25</v>
      </c>
      <c r="CP84">
        <v>0.99398600000000004</v>
      </c>
      <c r="CQ84">
        <v>1.3710979999999999</v>
      </c>
      <c r="CR84">
        <v>3.57</v>
      </c>
      <c r="CS84">
        <v>2.319893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89.471429000000001</v>
      </c>
    </row>
    <row r="85" spans="1:114">
      <c r="A85" t="s">
        <v>127</v>
      </c>
      <c r="B85">
        <v>0</v>
      </c>
      <c r="C85">
        <v>25.750332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10.024682</v>
      </c>
      <c r="AD85">
        <v>9.4297959999999996</v>
      </c>
      <c r="AE85">
        <v>17.006554999999999</v>
      </c>
      <c r="AF85">
        <v>6.2999479999999997</v>
      </c>
      <c r="AG85">
        <v>43.489679000000002</v>
      </c>
      <c r="AH85">
        <v>22.475871000000001</v>
      </c>
      <c r="AI85">
        <v>0</v>
      </c>
      <c r="AJ85">
        <v>0</v>
      </c>
      <c r="AK85">
        <v>26.292852</v>
      </c>
      <c r="AL85">
        <v>24.402000000000001</v>
      </c>
      <c r="AM85">
        <v>0</v>
      </c>
      <c r="AN85">
        <v>0.84221400000000002</v>
      </c>
      <c r="AO85">
        <v>0</v>
      </c>
      <c r="AP85">
        <v>0.25619999999999998</v>
      </c>
      <c r="AQ85">
        <v>0</v>
      </c>
      <c r="AR85">
        <v>39.744</v>
      </c>
      <c r="AS85">
        <v>31.897383000000001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89.171119999999988</v>
      </c>
      <c r="BA85">
        <f t="shared" si="4"/>
        <v>2975.1712129999987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1.29</v>
      </c>
      <c r="CC85">
        <v>1.33</v>
      </c>
      <c r="CD85">
        <v>1.41</v>
      </c>
      <c r="CE85">
        <v>0.89</v>
      </c>
      <c r="CF85">
        <v>0.23</v>
      </c>
      <c r="CG85">
        <v>3.78</v>
      </c>
      <c r="CH85">
        <v>0.17797299999999999</v>
      </c>
      <c r="CI85">
        <v>7.95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2.25</v>
      </c>
      <c r="CP85">
        <v>0.99398600000000004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89.171119999999988</v>
      </c>
    </row>
    <row r="86" spans="1:114">
      <c r="A86" t="s">
        <v>128</v>
      </c>
      <c r="B86">
        <v>0</v>
      </c>
      <c r="C86">
        <v>25.750332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9.4297959999999996</v>
      </c>
      <c r="AE86">
        <v>17.006554999999999</v>
      </c>
      <c r="AF86">
        <v>6.2999479999999997</v>
      </c>
      <c r="AG86">
        <v>43.489679000000002</v>
      </c>
      <c r="AH86">
        <v>19.544236000000001</v>
      </c>
      <c r="AI86">
        <v>0</v>
      </c>
      <c r="AJ86">
        <v>0</v>
      </c>
      <c r="AK86">
        <v>26.292852</v>
      </c>
      <c r="AL86">
        <v>12.782</v>
      </c>
      <c r="AM86">
        <v>0</v>
      </c>
      <c r="AN86">
        <v>0.84221400000000002</v>
      </c>
      <c r="AO86">
        <v>0</v>
      </c>
      <c r="AP86">
        <v>0.25619999999999998</v>
      </c>
      <c r="AQ86">
        <v>0</v>
      </c>
      <c r="AR86">
        <v>39.744</v>
      </c>
      <c r="AS86">
        <v>31.897383000000001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89.148872999999995</v>
      </c>
      <c r="BA86">
        <f t="shared" si="4"/>
        <v>2950.5726489999988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1.29</v>
      </c>
      <c r="CC86">
        <v>1.33</v>
      </c>
      <c r="CD86">
        <v>1.41</v>
      </c>
      <c r="CE86">
        <v>0.89</v>
      </c>
      <c r="CF86">
        <v>0.23</v>
      </c>
      <c r="CG86">
        <v>3.78</v>
      </c>
      <c r="CH86">
        <v>0.155726</v>
      </c>
      <c r="CI86">
        <v>7.95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2.25</v>
      </c>
      <c r="CP86">
        <v>0.99398600000000004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89.148872999999995</v>
      </c>
    </row>
    <row r="87" spans="1:114">
      <c r="A87" t="s">
        <v>129</v>
      </c>
      <c r="B87">
        <v>0</v>
      </c>
      <c r="C87">
        <v>25.750332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9.4297959999999996</v>
      </c>
      <c r="AE87">
        <v>17.006554999999999</v>
      </c>
      <c r="AF87">
        <v>6.2999479999999997</v>
      </c>
      <c r="AG87">
        <v>43.489679000000002</v>
      </c>
      <c r="AH87">
        <v>9.7721180000000007</v>
      </c>
      <c r="AI87">
        <v>0</v>
      </c>
      <c r="AJ87">
        <v>0</v>
      </c>
      <c r="AK87">
        <v>26.292852</v>
      </c>
      <c r="AL87">
        <v>12.782</v>
      </c>
      <c r="AM87">
        <v>0</v>
      </c>
      <c r="AN87">
        <v>0.84221400000000002</v>
      </c>
      <c r="AO87">
        <v>0</v>
      </c>
      <c r="AP87">
        <v>0.25619999999999998</v>
      </c>
      <c r="AQ87">
        <v>0</v>
      </c>
      <c r="AR87">
        <v>35.328000000000003</v>
      </c>
      <c r="AS87">
        <v>31.897383000000001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88.981222000000002</v>
      </c>
      <c r="BA87">
        <f t="shared" si="4"/>
        <v>2936.2168799999981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2.0198000000000001E-2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1.29</v>
      </c>
      <c r="CC87">
        <v>1.33</v>
      </c>
      <c r="CD87">
        <v>1.32</v>
      </c>
      <c r="CE87">
        <v>0.89</v>
      </c>
      <c r="CF87">
        <v>0.23</v>
      </c>
      <c r="CG87">
        <v>3.78</v>
      </c>
      <c r="CH87">
        <v>7.7863000000000002E-2</v>
      </c>
      <c r="CI87">
        <v>7.95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2.25</v>
      </c>
      <c r="CP87">
        <v>0.99398600000000004</v>
      </c>
      <c r="CQ87">
        <v>1.3710979999999999</v>
      </c>
      <c r="CR87">
        <v>3.57</v>
      </c>
      <c r="CS87">
        <v>2.3306830000000001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88.981222000000002</v>
      </c>
    </row>
    <row r="88" spans="1:114">
      <c r="A88" t="s">
        <v>130</v>
      </c>
      <c r="B88">
        <v>0</v>
      </c>
      <c r="C88">
        <v>25.750332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9.4297959999999996</v>
      </c>
      <c r="AE88">
        <v>17.006554999999999</v>
      </c>
      <c r="AF88">
        <v>6.2999479999999997</v>
      </c>
      <c r="AG88">
        <v>43.489679000000002</v>
      </c>
      <c r="AH88">
        <v>0</v>
      </c>
      <c r="AI88">
        <v>0</v>
      </c>
      <c r="AJ88">
        <v>0</v>
      </c>
      <c r="AK88">
        <v>26.292852</v>
      </c>
      <c r="AL88">
        <v>12.782</v>
      </c>
      <c r="AM88">
        <v>0</v>
      </c>
      <c r="AN88">
        <v>0.84221400000000002</v>
      </c>
      <c r="AO88">
        <v>0</v>
      </c>
      <c r="AP88">
        <v>0.25619999999999998</v>
      </c>
      <c r="AQ88">
        <v>0</v>
      </c>
      <c r="AR88">
        <v>35.328000000000003</v>
      </c>
      <c r="AS88">
        <v>31.897383000000001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88.903358999999995</v>
      </c>
      <c r="BA88">
        <f t="shared" si="4"/>
        <v>2926.3668989999983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2.0198000000000001E-2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1.29</v>
      </c>
      <c r="CC88">
        <v>1.33</v>
      </c>
      <c r="CD88">
        <v>1.32</v>
      </c>
      <c r="CE88">
        <v>0.89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2.25</v>
      </c>
      <c r="CP88">
        <v>0.99398600000000004</v>
      </c>
      <c r="CQ88">
        <v>1.3710979999999999</v>
      </c>
      <c r="CR88">
        <v>3.57</v>
      </c>
      <c r="CS88">
        <v>2.3306830000000001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88.903358999999995</v>
      </c>
    </row>
    <row r="89" spans="1:114">
      <c r="A89" t="s">
        <v>131</v>
      </c>
      <c r="B89">
        <v>0</v>
      </c>
      <c r="C89">
        <v>25.750332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9.4297959999999996</v>
      </c>
      <c r="AE89">
        <v>17.006554999999999</v>
      </c>
      <c r="AF89">
        <v>6.2999479999999997</v>
      </c>
      <c r="AG89">
        <v>43.489679000000002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0</v>
      </c>
      <c r="AN89">
        <v>0.84221400000000002</v>
      </c>
      <c r="AO89">
        <v>0</v>
      </c>
      <c r="AP89">
        <v>0.25619999999999998</v>
      </c>
      <c r="AQ89">
        <v>0</v>
      </c>
      <c r="AR89">
        <v>30.911999999999999</v>
      </c>
      <c r="AS89">
        <v>31.897383000000001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88.933432999999994</v>
      </c>
      <c r="BA89">
        <f t="shared" si="4"/>
        <v>2921.9809729999984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2.0198000000000001E-2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1.29</v>
      </c>
      <c r="CC89">
        <v>1.33</v>
      </c>
      <c r="CD89">
        <v>1.32</v>
      </c>
      <c r="CE89">
        <v>0.92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2.25</v>
      </c>
      <c r="CP89">
        <v>0.99398600000000004</v>
      </c>
      <c r="CQ89">
        <v>1.3710979999999999</v>
      </c>
      <c r="CR89">
        <v>3.57</v>
      </c>
      <c r="CS89">
        <v>2.3306830000000001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88.933432999999994</v>
      </c>
    </row>
    <row r="90" spans="1:114">
      <c r="A90" t="s">
        <v>132</v>
      </c>
      <c r="B90">
        <v>0</v>
      </c>
      <c r="C90">
        <v>25.750332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6.2999479999999997</v>
      </c>
      <c r="AG90">
        <v>43.489679000000002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0</v>
      </c>
      <c r="AN90">
        <v>0.84221400000000002</v>
      </c>
      <c r="AO90">
        <v>0</v>
      </c>
      <c r="AP90">
        <v>0.25619999999999998</v>
      </c>
      <c r="AQ90">
        <v>0</v>
      </c>
      <c r="AR90">
        <v>30.911999999999999</v>
      </c>
      <c r="AS90">
        <v>31.897383000000001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88.943432999999999</v>
      </c>
      <c r="BA90">
        <f t="shared" si="4"/>
        <v>2916.5170889999981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2.0198000000000001E-2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1.29</v>
      </c>
      <c r="CC90">
        <v>1.33</v>
      </c>
      <c r="CD90">
        <v>1.32</v>
      </c>
      <c r="CE90">
        <v>0.92</v>
      </c>
      <c r="CF90">
        <v>0.24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2.25</v>
      </c>
      <c r="CP90">
        <v>0.99398600000000004</v>
      </c>
      <c r="CQ90">
        <v>1.3710979999999999</v>
      </c>
      <c r="CR90">
        <v>3.57</v>
      </c>
      <c r="CS90">
        <v>2.3306830000000001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88.943432999999999</v>
      </c>
    </row>
    <row r="91" spans="1:114">
      <c r="A91" t="s">
        <v>133</v>
      </c>
      <c r="B91">
        <v>0</v>
      </c>
      <c r="C91">
        <v>25.750332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34.799309999999998</v>
      </c>
      <c r="X91">
        <v>98.34375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17.006554999999999</v>
      </c>
      <c r="AF91">
        <v>6.2999479999999997</v>
      </c>
      <c r="AG91">
        <v>43.489679000000002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0</v>
      </c>
      <c r="AN91">
        <v>0.82262800000000003</v>
      </c>
      <c r="AO91">
        <v>0</v>
      </c>
      <c r="AP91">
        <v>0.25619999999999998</v>
      </c>
      <c r="AQ91">
        <v>0</v>
      </c>
      <c r="AR91">
        <v>30.911999999999999</v>
      </c>
      <c r="AS91">
        <v>31.897383000000001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88.993679</v>
      </c>
      <c r="BA91">
        <f t="shared" si="4"/>
        <v>2880.5622449999987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1.29</v>
      </c>
      <c r="CC91">
        <v>1.36</v>
      </c>
      <c r="CD91">
        <v>1.34</v>
      </c>
      <c r="CE91">
        <v>0.92</v>
      </c>
      <c r="CF91">
        <v>0.24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2.25</v>
      </c>
      <c r="CP91">
        <v>0.99398600000000004</v>
      </c>
      <c r="CQ91">
        <v>1.3710979999999999</v>
      </c>
      <c r="CR91">
        <v>3.57</v>
      </c>
      <c r="CS91">
        <v>2.3306830000000001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88.993679</v>
      </c>
    </row>
    <row r="92" spans="1:114">
      <c r="A92" t="s">
        <v>134</v>
      </c>
      <c r="B92">
        <v>0</v>
      </c>
      <c r="C92">
        <v>25.750332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34.799309999999998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43.489679000000002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0</v>
      </c>
      <c r="AN92">
        <v>0.82262800000000003</v>
      </c>
      <c r="AO92">
        <v>0</v>
      </c>
      <c r="AP92">
        <v>0.25619999999999998</v>
      </c>
      <c r="AQ92">
        <v>0</v>
      </c>
      <c r="AR92">
        <v>30.911999999999999</v>
      </c>
      <c r="AS92">
        <v>31.897383000000001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88.983678999999995</v>
      </c>
      <c r="BA92">
        <f t="shared" si="4"/>
        <v>2880.5522449999985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1.29</v>
      </c>
      <c r="CC92">
        <v>1.36</v>
      </c>
      <c r="CD92">
        <v>1.34</v>
      </c>
      <c r="CE92">
        <v>0.92</v>
      </c>
      <c r="CF92">
        <v>0.23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2.25</v>
      </c>
      <c r="CP92">
        <v>0.99398600000000004</v>
      </c>
      <c r="CQ92">
        <v>1.3710979999999999</v>
      </c>
      <c r="CR92">
        <v>3.57</v>
      </c>
      <c r="CS92">
        <v>2.3306830000000001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88.983678999999995</v>
      </c>
    </row>
    <row r="93" spans="1:114">
      <c r="A93" t="s">
        <v>135</v>
      </c>
      <c r="B93">
        <v>0</v>
      </c>
      <c r="C93">
        <v>25.750332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34.799309999999998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43.489679000000002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0</v>
      </c>
      <c r="AN93">
        <v>0.82262800000000003</v>
      </c>
      <c r="AO93">
        <v>0</v>
      </c>
      <c r="AP93">
        <v>0.25619999999999998</v>
      </c>
      <c r="AQ93">
        <v>0</v>
      </c>
      <c r="AR93">
        <v>30.911999999999999</v>
      </c>
      <c r="AS93">
        <v>31.897383000000001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88.983828000000003</v>
      </c>
      <c r="BA93">
        <f t="shared" si="4"/>
        <v>2880.5523939999985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1.29</v>
      </c>
      <c r="CC93">
        <v>1.36</v>
      </c>
      <c r="CD93">
        <v>1.34</v>
      </c>
      <c r="CE93">
        <v>0.92</v>
      </c>
      <c r="CF93">
        <v>0.23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2.25</v>
      </c>
      <c r="CP93">
        <v>0.99398600000000004</v>
      </c>
      <c r="CQ93">
        <v>1.3710979999999999</v>
      </c>
      <c r="CR93">
        <v>3.57</v>
      </c>
      <c r="CS93">
        <v>2.3306830000000001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88.983828000000003</v>
      </c>
    </row>
    <row r="94" spans="1:114">
      <c r="A94" t="s">
        <v>136</v>
      </c>
      <c r="B94">
        <v>0</v>
      </c>
      <c r="C94">
        <v>25.750332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34.799309999999998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43.489679000000002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0</v>
      </c>
      <c r="AN94">
        <v>0.82262800000000003</v>
      </c>
      <c r="AO94">
        <v>0</v>
      </c>
      <c r="AP94">
        <v>0.25619999999999998</v>
      </c>
      <c r="AQ94">
        <v>0</v>
      </c>
      <c r="AR94">
        <v>30.911999999999999</v>
      </c>
      <c r="AS94">
        <v>31.897383000000001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88.933827999999991</v>
      </c>
      <c r="BA94">
        <f t="shared" si="4"/>
        <v>2880.5023939999987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1.29</v>
      </c>
      <c r="CC94">
        <v>1.33</v>
      </c>
      <c r="CD94">
        <v>1.32</v>
      </c>
      <c r="CE94">
        <v>0.92</v>
      </c>
      <c r="CF94">
        <v>0.23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2.25</v>
      </c>
      <c r="CP94">
        <v>0.99398600000000004</v>
      </c>
      <c r="CQ94">
        <v>1.3710979999999999</v>
      </c>
      <c r="CR94">
        <v>3.57</v>
      </c>
      <c r="CS94">
        <v>2.3306830000000001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88.933827999999991</v>
      </c>
    </row>
    <row r="95" spans="1:114">
      <c r="A95" t="s">
        <v>137</v>
      </c>
      <c r="B95">
        <v>0</v>
      </c>
      <c r="C95">
        <v>25.750332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34.799309999999998</v>
      </c>
      <c r="X95">
        <v>98.34375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43.489679000000002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0</v>
      </c>
      <c r="AN95">
        <v>0.82262800000000003</v>
      </c>
      <c r="AO95">
        <v>0</v>
      </c>
      <c r="AP95">
        <v>0.25619999999999998</v>
      </c>
      <c r="AQ95">
        <v>0</v>
      </c>
      <c r="AR95">
        <v>30.911999999999999</v>
      </c>
      <c r="AS95">
        <v>31.897383000000001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88.568004000000002</v>
      </c>
      <c r="BA95">
        <f t="shared" si="4"/>
        <v>2880.1365699999988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1.42</v>
      </c>
      <c r="CC95">
        <v>1.33</v>
      </c>
      <c r="CD95">
        <v>1.32</v>
      </c>
      <c r="CE95">
        <v>0.92</v>
      </c>
      <c r="CF95">
        <v>0.23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2.25</v>
      </c>
      <c r="CP95">
        <v>0.99398600000000004</v>
      </c>
      <c r="CQ95">
        <v>1.3710979999999999</v>
      </c>
      <c r="CR95">
        <v>3.57</v>
      </c>
      <c r="CS95">
        <v>2.3306830000000001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88.568004000000002</v>
      </c>
    </row>
    <row r="96" spans="1:114">
      <c r="A96" t="s">
        <v>138</v>
      </c>
      <c r="B96">
        <v>0</v>
      </c>
      <c r="C96">
        <v>25.750332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34.799309999999998</v>
      </c>
      <c r="X96">
        <v>98.34375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43.489679000000002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0</v>
      </c>
      <c r="AN96">
        <v>0.82262800000000003</v>
      </c>
      <c r="AO96">
        <v>0</v>
      </c>
      <c r="AP96">
        <v>0.25619999999999998</v>
      </c>
      <c r="AQ96">
        <v>0</v>
      </c>
      <c r="AR96">
        <v>30.911999999999999</v>
      </c>
      <c r="AS96">
        <v>31.897383000000001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88.568004000000002</v>
      </c>
      <c r="BA96">
        <f t="shared" si="4"/>
        <v>2880.1365699999988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1.42</v>
      </c>
      <c r="CC96">
        <v>1.33</v>
      </c>
      <c r="CD96">
        <v>1.32</v>
      </c>
      <c r="CE96">
        <v>0.92</v>
      </c>
      <c r="CF96">
        <v>0.23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2.25</v>
      </c>
      <c r="CP96">
        <v>0.99398600000000004</v>
      </c>
      <c r="CQ96">
        <v>1.3710979999999999</v>
      </c>
      <c r="CR96">
        <v>3.57</v>
      </c>
      <c r="CS96">
        <v>2.3306830000000001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88.568004000000002</v>
      </c>
    </row>
    <row r="97" spans="1:114">
      <c r="A97" t="s">
        <v>139</v>
      </c>
      <c r="B97">
        <v>0</v>
      </c>
      <c r="C97">
        <v>25.750332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34.799309999999998</v>
      </c>
      <c r="X97">
        <v>98.34375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43.489679000000002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0</v>
      </c>
      <c r="AN97">
        <v>0.82262800000000003</v>
      </c>
      <c r="AO97">
        <v>0</v>
      </c>
      <c r="AP97">
        <v>0.25619999999999998</v>
      </c>
      <c r="AQ97">
        <v>0</v>
      </c>
      <c r="AR97">
        <v>30.911999999999999</v>
      </c>
      <c r="AS97">
        <v>26.904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88.568151999999998</v>
      </c>
      <c r="BA97">
        <f t="shared" si="4"/>
        <v>2856.5031639999979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1.42</v>
      </c>
      <c r="CC97">
        <v>1.33</v>
      </c>
      <c r="CD97">
        <v>1.32</v>
      </c>
      <c r="CE97">
        <v>0.92</v>
      </c>
      <c r="CF97">
        <v>0.23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2.25</v>
      </c>
      <c r="CP97">
        <v>0.99398600000000004</v>
      </c>
      <c r="CQ97">
        <v>1.3710979999999999</v>
      </c>
      <c r="CR97">
        <v>3.57</v>
      </c>
      <c r="CS97">
        <v>2.3306830000000001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88.568151999999998</v>
      </c>
    </row>
    <row r="98" spans="1:114">
      <c r="A98" t="s">
        <v>140</v>
      </c>
      <c r="B98">
        <v>0</v>
      </c>
      <c r="C98">
        <v>25.750332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34.799309999999998</v>
      </c>
      <c r="X98">
        <v>98.34375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43.489679000000002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0</v>
      </c>
      <c r="AN98">
        <v>0.82262800000000003</v>
      </c>
      <c r="AO98">
        <v>0</v>
      </c>
      <c r="AP98">
        <v>0.25619999999999998</v>
      </c>
      <c r="AQ98">
        <v>0</v>
      </c>
      <c r="AR98">
        <v>30.911999999999999</v>
      </c>
      <c r="AS98">
        <v>26.904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88.568151999999998</v>
      </c>
      <c r="BA98">
        <f t="shared" si="4"/>
        <v>2852.547251999998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1.42</v>
      </c>
      <c r="CC98">
        <v>1.33</v>
      </c>
      <c r="CD98">
        <v>1.32</v>
      </c>
      <c r="CE98">
        <v>0.92</v>
      </c>
      <c r="CF98">
        <v>0.23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2.25</v>
      </c>
      <c r="CP98">
        <v>0.99398600000000004</v>
      </c>
      <c r="CQ98">
        <v>1.3710979999999999</v>
      </c>
      <c r="CR98">
        <v>3.57</v>
      </c>
      <c r="CS98">
        <v>2.3306830000000001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88.568151999999998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0.49133824400000004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2.5016397085000017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0.27988039200000042</v>
      </c>
      <c r="W99">
        <f t="shared" si="6"/>
        <v>0.83407262999999954</v>
      </c>
      <c r="X99">
        <f t="shared" si="6"/>
        <v>3.4420312499999999</v>
      </c>
      <c r="Y99">
        <f t="shared" si="6"/>
        <v>0</v>
      </c>
      <c r="Z99">
        <f t="shared" si="6"/>
        <v>0.18132950000000023</v>
      </c>
      <c r="AA99">
        <f t="shared" si="6"/>
        <v>8.7847210000000009E-2</v>
      </c>
      <c r="AB99">
        <f t="shared" si="6"/>
        <v>0.21058632425000001</v>
      </c>
      <c r="AC99">
        <f t="shared" si="6"/>
        <v>0.13938133074999992</v>
      </c>
      <c r="AD99">
        <f t="shared" si="6"/>
        <v>0.12142570649999999</v>
      </c>
      <c r="AE99">
        <f t="shared" si="6"/>
        <v>0.3224788274999999</v>
      </c>
      <c r="AF99">
        <f t="shared" si="6"/>
        <v>0.24536770049999962</v>
      </c>
      <c r="AG99">
        <f t="shared" si="6"/>
        <v>1.0437522959999979</v>
      </c>
      <c r="AH99">
        <f t="shared" si="6"/>
        <v>0.71336461374999982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0.57867600000000019</v>
      </c>
      <c r="AM99">
        <f t="shared" si="6"/>
        <v>0.20678866374999985</v>
      </c>
      <c r="AN99">
        <f t="shared" si="6"/>
        <v>2.0173963999999964E-2</v>
      </c>
      <c r="AO99">
        <f t="shared" si="6"/>
        <v>0</v>
      </c>
      <c r="AP99">
        <f t="shared" si="6"/>
        <v>3.0487800000000034E-2</v>
      </c>
      <c r="AQ99">
        <f t="shared" si="6"/>
        <v>0.44426109224999966</v>
      </c>
      <c r="AR99">
        <f t="shared" si="6"/>
        <v>1.026168</v>
      </c>
      <c r="AS99">
        <f t="shared" si="6"/>
        <v>0.69359050349999984</v>
      </c>
      <c r="AT99">
        <f t="shared" si="6"/>
        <v>0.35992319999999939</v>
      </c>
      <c r="AU99">
        <f t="shared" si="6"/>
        <v>0</v>
      </c>
      <c r="AV99">
        <f t="shared" si="6"/>
        <v>0.34187673600000013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2.1469860902500013</v>
      </c>
      <c r="BA99">
        <f>SUM(B99:AZ99)</f>
        <v>72.174098536499955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5.7016199999999993E-4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4.8800700000000032E-4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1.6739459999999994E-2</v>
      </c>
      <c r="BS99">
        <f t="shared" si="8"/>
        <v>3.9359999999999951E-2</v>
      </c>
      <c r="BT99">
        <f t="shared" si="8"/>
        <v>6.872189750000003E-3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4.103249999999993E-2</v>
      </c>
      <c r="CC99">
        <f t="shared" si="8"/>
        <v>3.2667500000000002E-2</v>
      </c>
      <c r="CD99">
        <f t="shared" si="8"/>
        <v>3.2549999999999968E-2</v>
      </c>
      <c r="CE99">
        <f t="shared" si="8"/>
        <v>1.7755E-2</v>
      </c>
      <c r="CF99">
        <f t="shared" si="8"/>
        <v>5.5300000000000071E-3</v>
      </c>
      <c r="CG99">
        <f t="shared" si="8"/>
        <v>9.0719999999999815E-2</v>
      </c>
      <c r="CH99">
        <f t="shared" si="8"/>
        <v>5.6457600000000014E-3</v>
      </c>
      <c r="CI99">
        <f t="shared" si="8"/>
        <v>0.19070500000000015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5.3724999999999995E-2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5.6060487499999999E-2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2.1469860902500013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C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620</v>
      </c>
      <c r="L3">
        <v>350.69864100000001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11.66</v>
      </c>
      <c r="W3">
        <v>34.058770000000003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6.2999479999999997</v>
      </c>
      <c r="AG3">
        <v>43.489679000000002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0.64049999999999996</v>
      </c>
      <c r="AQ3">
        <v>0</v>
      </c>
      <c r="AR3">
        <v>52.44</v>
      </c>
      <c r="AS3">
        <v>29.5944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67.289990000000017</v>
      </c>
      <c r="BA3">
        <f>SUM(B3:AZ3)</f>
        <v>2302.1232600000003</v>
      </c>
      <c r="BB3">
        <v>0</v>
      </c>
      <c r="BD3">
        <v>7.95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1.4</v>
      </c>
      <c r="BK3">
        <v>1.86</v>
      </c>
      <c r="BL3">
        <v>0.4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67.289990000000017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620</v>
      </c>
      <c r="L4">
        <v>350.69864100000001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42.846212999999999</v>
      </c>
      <c r="S4">
        <v>26.616266</v>
      </c>
      <c r="T4">
        <v>0</v>
      </c>
      <c r="U4">
        <v>348.97500000000002</v>
      </c>
      <c r="V4">
        <v>11.66</v>
      </c>
      <c r="W4">
        <v>34.058770000000003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6.2999479999999997</v>
      </c>
      <c r="AG4">
        <v>43.489679000000002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0.64049999999999996</v>
      </c>
      <c r="AQ4">
        <v>0</v>
      </c>
      <c r="AR4">
        <v>52.44</v>
      </c>
      <c r="AS4">
        <v>29.5944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67.299990000000008</v>
      </c>
      <c r="BA4">
        <f t="shared" ref="BA4:BA67" si="1">SUM(B4:AZ4)</f>
        <v>2302.1332600000001</v>
      </c>
      <c r="BB4">
        <v>1</v>
      </c>
      <c r="BD4">
        <v>7.95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1.41</v>
      </c>
      <c r="BK4">
        <v>1.86</v>
      </c>
      <c r="BL4">
        <v>0.4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67.299990000000008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630.5</v>
      </c>
      <c r="L5">
        <v>350.69864100000001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42.846212999999999</v>
      </c>
      <c r="S5">
        <v>26.616266</v>
      </c>
      <c r="T5">
        <v>0</v>
      </c>
      <c r="U5">
        <v>348.97500000000002</v>
      </c>
      <c r="V5">
        <v>11.66</v>
      </c>
      <c r="W5">
        <v>34.058770000000003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6.2999479999999997</v>
      </c>
      <c r="AG5">
        <v>43.489679000000002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0.64049999999999996</v>
      </c>
      <c r="AQ5">
        <v>0</v>
      </c>
      <c r="AR5">
        <v>45.264000000000003</v>
      </c>
      <c r="AS5">
        <v>29.5944</v>
      </c>
      <c r="AT5">
        <v>14.961637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67.249990000000025</v>
      </c>
      <c r="BA5">
        <f t="shared" si="1"/>
        <v>2299.9457810000004</v>
      </c>
      <c r="BB5">
        <v>2</v>
      </c>
      <c r="BD5">
        <v>7.86</v>
      </c>
      <c r="BE5">
        <v>1.95</v>
      </c>
      <c r="BF5">
        <v>0</v>
      </c>
      <c r="BG5">
        <v>1.84</v>
      </c>
      <c r="BH5">
        <v>0</v>
      </c>
      <c r="BI5">
        <v>1.33</v>
      </c>
      <c r="BJ5">
        <v>1.41</v>
      </c>
      <c r="BK5">
        <v>1.9</v>
      </c>
      <c r="BL5">
        <v>0.4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67.249990000000025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620</v>
      </c>
      <c r="L6">
        <v>350.69864100000001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42.846212999999999</v>
      </c>
      <c r="S6">
        <v>26.616266</v>
      </c>
      <c r="T6">
        <v>0</v>
      </c>
      <c r="U6">
        <v>348.97500000000002</v>
      </c>
      <c r="V6">
        <v>11.66</v>
      </c>
      <c r="W6">
        <v>34.058770000000003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6.2999479999999997</v>
      </c>
      <c r="AG6">
        <v>43.489679000000002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0.64049999999999996</v>
      </c>
      <c r="AQ6">
        <v>0</v>
      </c>
      <c r="AR6">
        <v>45.264000000000003</v>
      </c>
      <c r="AS6">
        <v>29.5944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67.249990000000025</v>
      </c>
      <c r="BA6">
        <f t="shared" si="1"/>
        <v>2289.4809439999999</v>
      </c>
      <c r="BB6">
        <v>3</v>
      </c>
      <c r="BD6">
        <v>7.86</v>
      </c>
      <c r="BE6">
        <v>1.95</v>
      </c>
      <c r="BF6">
        <v>0</v>
      </c>
      <c r="BG6">
        <v>1.84</v>
      </c>
      <c r="BH6">
        <v>0</v>
      </c>
      <c r="BI6">
        <v>1.33</v>
      </c>
      <c r="BJ6">
        <v>1.41</v>
      </c>
      <c r="BK6">
        <v>1.9</v>
      </c>
      <c r="BL6">
        <v>0.4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67.249990000000025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595</v>
      </c>
      <c r="L7">
        <v>350.69864100000001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42.846212999999999</v>
      </c>
      <c r="S7">
        <v>23.0077</v>
      </c>
      <c r="T7">
        <v>0</v>
      </c>
      <c r="U7">
        <v>348.97500000000002</v>
      </c>
      <c r="V7">
        <v>11.66</v>
      </c>
      <c r="W7">
        <v>34.058770000000003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6.2999479999999997</v>
      </c>
      <c r="AG7">
        <v>43.489679000000002</v>
      </c>
      <c r="AH7">
        <v>0</v>
      </c>
      <c r="AI7">
        <v>0</v>
      </c>
      <c r="AJ7">
        <v>0</v>
      </c>
      <c r="AK7">
        <v>26.292852</v>
      </c>
      <c r="AL7">
        <v>29.05</v>
      </c>
      <c r="AM7">
        <v>10.918805000000001</v>
      </c>
      <c r="AN7">
        <v>0.84221400000000002</v>
      </c>
      <c r="AO7">
        <v>0</v>
      </c>
      <c r="AP7">
        <v>1.2809999999999999</v>
      </c>
      <c r="AQ7">
        <v>0</v>
      </c>
      <c r="AR7">
        <v>45.264000000000003</v>
      </c>
      <c r="AS7">
        <v>24.2136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67.369990000000001</v>
      </c>
      <c r="BA7">
        <f t="shared" si="1"/>
        <v>2272.520078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1.33</v>
      </c>
      <c r="BJ7">
        <v>1.41</v>
      </c>
      <c r="BK7">
        <v>1.9</v>
      </c>
      <c r="BL7">
        <v>0.43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67.369990000000001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595</v>
      </c>
      <c r="L8">
        <v>350.69864100000001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42.846212999999999</v>
      </c>
      <c r="S8">
        <v>23.0077</v>
      </c>
      <c r="T8">
        <v>0</v>
      </c>
      <c r="U8">
        <v>348.97500000000002</v>
      </c>
      <c r="V8">
        <v>11.66</v>
      </c>
      <c r="W8">
        <v>34.058770000000003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6.2999479999999997</v>
      </c>
      <c r="AG8">
        <v>43.489679000000002</v>
      </c>
      <c r="AH8">
        <v>0</v>
      </c>
      <c r="AI8">
        <v>0</v>
      </c>
      <c r="AJ8">
        <v>0</v>
      </c>
      <c r="AK8">
        <v>26.292852</v>
      </c>
      <c r="AL8">
        <v>81.34</v>
      </c>
      <c r="AM8">
        <v>10.918805000000001</v>
      </c>
      <c r="AN8">
        <v>0.84221400000000002</v>
      </c>
      <c r="AO8">
        <v>0</v>
      </c>
      <c r="AP8">
        <v>1.2809999999999999</v>
      </c>
      <c r="AQ8">
        <v>0</v>
      </c>
      <c r="AR8">
        <v>45.264000000000003</v>
      </c>
      <c r="AS8">
        <v>24.2136</v>
      </c>
      <c r="AT8">
        <v>14.772598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67.369990000000001</v>
      </c>
      <c r="BA8">
        <f t="shared" si="1"/>
        <v>2324.5858760000001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1.33</v>
      </c>
      <c r="BJ8">
        <v>1.41</v>
      </c>
      <c r="BK8">
        <v>1.9</v>
      </c>
      <c r="BL8">
        <v>0.43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67.369990000000001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583</v>
      </c>
      <c r="L9">
        <v>345.23371400000002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42.846212999999999</v>
      </c>
      <c r="S9">
        <v>23.0077</v>
      </c>
      <c r="T9">
        <v>0</v>
      </c>
      <c r="U9">
        <v>348.97500000000002</v>
      </c>
      <c r="V9">
        <v>11.66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43.489679000000002</v>
      </c>
      <c r="AH9">
        <v>0</v>
      </c>
      <c r="AI9">
        <v>0</v>
      </c>
      <c r="AJ9">
        <v>0</v>
      </c>
      <c r="AK9">
        <v>26.292852</v>
      </c>
      <c r="AL9">
        <v>81.34</v>
      </c>
      <c r="AM9">
        <v>10.918805000000001</v>
      </c>
      <c r="AN9">
        <v>0.84221400000000002</v>
      </c>
      <c r="AO9">
        <v>0</v>
      </c>
      <c r="AP9">
        <v>1.2809999999999999</v>
      </c>
      <c r="AQ9">
        <v>0</v>
      </c>
      <c r="AR9">
        <v>52.44</v>
      </c>
      <c r="AS9">
        <v>24.2136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67.419990000000013</v>
      </c>
      <c r="BA9">
        <f t="shared" si="1"/>
        <v>2317.3439309999994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1.33</v>
      </c>
      <c r="BJ9">
        <v>1.41</v>
      </c>
      <c r="BK9">
        <v>1.9</v>
      </c>
      <c r="BL9">
        <v>0.48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2.3522639999999999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67.419990000000013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538</v>
      </c>
      <c r="L10">
        <v>345.23371400000002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42.846212999999999</v>
      </c>
      <c r="S10">
        <v>23.0077</v>
      </c>
      <c r="T10">
        <v>0</v>
      </c>
      <c r="U10">
        <v>348.97500000000002</v>
      </c>
      <c r="V10">
        <v>11.66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43.489679000000002</v>
      </c>
      <c r="AH10">
        <v>0</v>
      </c>
      <c r="AI10">
        <v>0</v>
      </c>
      <c r="AJ10">
        <v>0</v>
      </c>
      <c r="AK10">
        <v>26.292852</v>
      </c>
      <c r="AL10">
        <v>81.34</v>
      </c>
      <c r="AM10">
        <v>10.918805000000001</v>
      </c>
      <c r="AN10">
        <v>0.84221400000000002</v>
      </c>
      <c r="AO10">
        <v>0</v>
      </c>
      <c r="AP10">
        <v>1.2809999999999999</v>
      </c>
      <c r="AQ10">
        <v>0</v>
      </c>
      <c r="AR10">
        <v>52.44</v>
      </c>
      <c r="AS10">
        <v>24.2136</v>
      </c>
      <c r="AT10">
        <v>12.962536999999999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67.449990000000014</v>
      </c>
      <c r="BA10">
        <f t="shared" si="1"/>
        <v>2270.3396679999996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0</v>
      </c>
      <c r="BI10">
        <v>1.33</v>
      </c>
      <c r="BJ10">
        <v>1.41</v>
      </c>
      <c r="BK10">
        <v>1.9</v>
      </c>
      <c r="BL10">
        <v>0.51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2.3522639999999999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67.449990000000014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540</v>
      </c>
      <c r="L11">
        <v>345.23371400000002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35.570734000000002</v>
      </c>
      <c r="S11">
        <v>15.0137</v>
      </c>
      <c r="T11">
        <v>0</v>
      </c>
      <c r="U11">
        <v>348.97500000000002</v>
      </c>
      <c r="V11">
        <v>8.0827000000000009</v>
      </c>
      <c r="W11">
        <v>26.119540000000001</v>
      </c>
      <c r="X11">
        <v>111.26090000000001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43.489679000000002</v>
      </c>
      <c r="AH11">
        <v>0</v>
      </c>
      <c r="AI11">
        <v>0</v>
      </c>
      <c r="AJ11">
        <v>0</v>
      </c>
      <c r="AK11">
        <v>26.292852</v>
      </c>
      <c r="AL11">
        <v>81.34</v>
      </c>
      <c r="AM11">
        <v>10.918805000000001</v>
      </c>
      <c r="AN11">
        <v>0.84221400000000002</v>
      </c>
      <c r="AO11">
        <v>0</v>
      </c>
      <c r="AP11">
        <v>1.5371999999999999</v>
      </c>
      <c r="AQ11">
        <v>0</v>
      </c>
      <c r="AR11">
        <v>37.536000000000001</v>
      </c>
      <c r="AS11">
        <v>24.2136</v>
      </c>
      <c r="AT11">
        <v>14.570912999999999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67.429990000000004</v>
      </c>
      <c r="BA11">
        <f t="shared" si="1"/>
        <v>2195.4989699999996</v>
      </c>
      <c r="BB11">
        <v>8</v>
      </c>
      <c r="BD11">
        <v>7.95</v>
      </c>
      <c r="BE11">
        <v>1.95</v>
      </c>
      <c r="BF11">
        <v>0</v>
      </c>
      <c r="BG11">
        <v>1.84</v>
      </c>
      <c r="BH11">
        <v>0</v>
      </c>
      <c r="BI11">
        <v>1.33</v>
      </c>
      <c r="BJ11">
        <v>1.32</v>
      </c>
      <c r="BK11">
        <v>1.9</v>
      </c>
      <c r="BL11">
        <v>0.57999999999999996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2.3522639999999999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67.429990000000004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534</v>
      </c>
      <c r="L12">
        <v>345.23371400000002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30.046399999999998</v>
      </c>
      <c r="S12">
        <v>15.0137</v>
      </c>
      <c r="T12">
        <v>0</v>
      </c>
      <c r="U12">
        <v>348.97500000000002</v>
      </c>
      <c r="V12">
        <v>8.0827000000000009</v>
      </c>
      <c r="W12">
        <v>26.119540000000001</v>
      </c>
      <c r="X12">
        <v>111.26090000000001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43.489679000000002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10.918805000000001</v>
      </c>
      <c r="AN12">
        <v>0.84221400000000002</v>
      </c>
      <c r="AO12">
        <v>0</v>
      </c>
      <c r="AP12">
        <v>1.5371999999999999</v>
      </c>
      <c r="AQ12">
        <v>0</v>
      </c>
      <c r="AR12">
        <v>37.536000000000001</v>
      </c>
      <c r="AS12">
        <v>24.2136</v>
      </c>
      <c r="AT12">
        <v>14.510344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67.479990000000015</v>
      </c>
      <c r="BA12">
        <f t="shared" si="1"/>
        <v>2127.0260669999998</v>
      </c>
      <c r="BB12">
        <v>9</v>
      </c>
      <c r="BD12">
        <v>7.95</v>
      </c>
      <c r="BE12">
        <v>1.95</v>
      </c>
      <c r="BF12">
        <v>0</v>
      </c>
      <c r="BG12">
        <v>1.84</v>
      </c>
      <c r="BH12">
        <v>0</v>
      </c>
      <c r="BI12">
        <v>1.33</v>
      </c>
      <c r="BJ12">
        <v>1.32</v>
      </c>
      <c r="BK12">
        <v>1.9</v>
      </c>
      <c r="BL12">
        <v>0.63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2.3522639999999999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67.479990000000015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527</v>
      </c>
      <c r="L13">
        <v>345.23371400000002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30.046399999999998</v>
      </c>
      <c r="S13">
        <v>15.0137</v>
      </c>
      <c r="T13">
        <v>0</v>
      </c>
      <c r="U13">
        <v>348.97500000000002</v>
      </c>
      <c r="V13">
        <v>8.0827000000000009</v>
      </c>
      <c r="W13">
        <v>26.119540000000001</v>
      </c>
      <c r="X13">
        <v>111.26090000000001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43.489679000000002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0.84221400000000002</v>
      </c>
      <c r="AO13">
        <v>0</v>
      </c>
      <c r="AP13">
        <v>1.5371999999999999</v>
      </c>
      <c r="AQ13">
        <v>0</v>
      </c>
      <c r="AR13">
        <v>37.536000000000001</v>
      </c>
      <c r="AS13">
        <v>24.2136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67.409990000000022</v>
      </c>
      <c r="BA13">
        <f t="shared" si="1"/>
        <v>2120.4425230000002</v>
      </c>
      <c r="BB13">
        <v>10</v>
      </c>
      <c r="BD13">
        <v>7.95</v>
      </c>
      <c r="BE13">
        <v>1.95</v>
      </c>
      <c r="BF13">
        <v>0</v>
      </c>
      <c r="BG13">
        <v>1.84</v>
      </c>
      <c r="BH13">
        <v>0</v>
      </c>
      <c r="BI13">
        <v>1.33</v>
      </c>
      <c r="BJ13">
        <v>1.32</v>
      </c>
      <c r="BK13">
        <v>1.9</v>
      </c>
      <c r="BL13">
        <v>0.56000000000000005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2.3522639999999999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67.409990000000022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560</v>
      </c>
      <c r="L14">
        <v>345.23371400000002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30.046399999999998</v>
      </c>
      <c r="S14">
        <v>15.0137</v>
      </c>
      <c r="T14">
        <v>0</v>
      </c>
      <c r="U14">
        <v>348.97500000000002</v>
      </c>
      <c r="V14">
        <v>8.0827000000000009</v>
      </c>
      <c r="W14">
        <v>26.119540000000001</v>
      </c>
      <c r="X14">
        <v>111.26090000000001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43.489679000000002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1.5371999999999999</v>
      </c>
      <c r="AQ14">
        <v>0</v>
      </c>
      <c r="AR14">
        <v>37.536000000000001</v>
      </c>
      <c r="AS14">
        <v>24.2136</v>
      </c>
      <c r="AT14">
        <v>14.714259999999999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67.409990000000022</v>
      </c>
      <c r="BA14">
        <f t="shared" si="1"/>
        <v>2153.1599830000005</v>
      </c>
      <c r="BB14">
        <v>11</v>
      </c>
      <c r="BD14">
        <v>7.95</v>
      </c>
      <c r="BE14">
        <v>1.95</v>
      </c>
      <c r="BF14">
        <v>0</v>
      </c>
      <c r="BG14">
        <v>1.84</v>
      </c>
      <c r="BH14">
        <v>0</v>
      </c>
      <c r="BI14">
        <v>1.33</v>
      </c>
      <c r="BJ14">
        <v>1.32</v>
      </c>
      <c r="BK14">
        <v>1.9</v>
      </c>
      <c r="BL14">
        <v>0.56000000000000005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2.3522639999999999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67.409990000000022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485.84200900000002</v>
      </c>
      <c r="L15">
        <v>345.23371400000002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30.046399999999998</v>
      </c>
      <c r="S15">
        <v>15.0137</v>
      </c>
      <c r="T15">
        <v>0</v>
      </c>
      <c r="U15">
        <v>348.97500000000002</v>
      </c>
      <c r="V15">
        <v>8.0827000000000009</v>
      </c>
      <c r="W15">
        <v>26.119540000000001</v>
      </c>
      <c r="X15">
        <v>111.26090000000001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43.489679000000002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10.918805000000001</v>
      </c>
      <c r="AN15">
        <v>0.84221400000000002</v>
      </c>
      <c r="AO15">
        <v>0</v>
      </c>
      <c r="AP15">
        <v>1.5371999999999999</v>
      </c>
      <c r="AQ15">
        <v>0</v>
      </c>
      <c r="AR15">
        <v>52.44</v>
      </c>
      <c r="AS15">
        <v>24.2136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67.409990000000022</v>
      </c>
      <c r="BA15">
        <f t="shared" si="1"/>
        <v>2094.1885320000001</v>
      </c>
      <c r="BB15">
        <v>12</v>
      </c>
      <c r="BD15">
        <v>7.95</v>
      </c>
      <c r="BE15">
        <v>1.95</v>
      </c>
      <c r="BF15">
        <v>0</v>
      </c>
      <c r="BG15">
        <v>1.84</v>
      </c>
      <c r="BH15">
        <v>0</v>
      </c>
      <c r="BI15">
        <v>1.33</v>
      </c>
      <c r="BJ15">
        <v>1.32</v>
      </c>
      <c r="BK15">
        <v>1.9</v>
      </c>
      <c r="BL15">
        <v>0.56000000000000005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2.3522639999999999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67.409990000000022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415.55432999999999</v>
      </c>
      <c r="L16">
        <v>345.23371400000002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30.046399999999998</v>
      </c>
      <c r="S16">
        <v>15.0137</v>
      </c>
      <c r="T16">
        <v>0</v>
      </c>
      <c r="U16">
        <v>348.97500000000002</v>
      </c>
      <c r="V16">
        <v>8.0827000000000009</v>
      </c>
      <c r="W16">
        <v>26.119540000000001</v>
      </c>
      <c r="X16">
        <v>111.26090000000001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43.489679000000002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10.918805000000001</v>
      </c>
      <c r="AN16">
        <v>0.84221400000000002</v>
      </c>
      <c r="AO16">
        <v>0</v>
      </c>
      <c r="AP16">
        <v>1.5371999999999999</v>
      </c>
      <c r="AQ16">
        <v>0</v>
      </c>
      <c r="AR16">
        <v>52.44</v>
      </c>
      <c r="AS16">
        <v>24.2136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67.409990000000022</v>
      </c>
      <c r="BA16">
        <f t="shared" si="1"/>
        <v>2023.9008530000001</v>
      </c>
      <c r="BB16">
        <v>13</v>
      </c>
      <c r="BD16">
        <v>7.95</v>
      </c>
      <c r="BE16">
        <v>1.95</v>
      </c>
      <c r="BF16">
        <v>0</v>
      </c>
      <c r="BG16">
        <v>1.84</v>
      </c>
      <c r="BH16">
        <v>0</v>
      </c>
      <c r="BI16">
        <v>1.33</v>
      </c>
      <c r="BJ16">
        <v>1.32</v>
      </c>
      <c r="BK16">
        <v>1.9</v>
      </c>
      <c r="BL16">
        <v>0.56000000000000005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2.3522639999999999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67.409990000000022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402</v>
      </c>
      <c r="L17">
        <v>345.23371400000002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30.046399999999998</v>
      </c>
      <c r="S17">
        <v>15.0137</v>
      </c>
      <c r="T17">
        <v>0</v>
      </c>
      <c r="U17">
        <v>348.97500000000002</v>
      </c>
      <c r="V17">
        <v>8.0827000000000009</v>
      </c>
      <c r="W17">
        <v>26.119540000000001</v>
      </c>
      <c r="X17">
        <v>111.26090000000001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43.489679000000002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10.918805000000001</v>
      </c>
      <c r="AN17">
        <v>0.84221400000000002</v>
      </c>
      <c r="AO17">
        <v>0</v>
      </c>
      <c r="AP17">
        <v>1.5371999999999999</v>
      </c>
      <c r="AQ17">
        <v>0</v>
      </c>
      <c r="AR17">
        <v>37.536000000000001</v>
      </c>
      <c r="AS17">
        <v>24.2136</v>
      </c>
      <c r="AT17">
        <v>13.739096999999999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67.409990000000022</v>
      </c>
      <c r="BA17">
        <f t="shared" si="1"/>
        <v>1994.1848200000002</v>
      </c>
      <c r="BB17">
        <v>14</v>
      </c>
      <c r="BD17">
        <v>7.95</v>
      </c>
      <c r="BE17">
        <v>1.95</v>
      </c>
      <c r="BF17">
        <v>0</v>
      </c>
      <c r="BG17">
        <v>1.84</v>
      </c>
      <c r="BH17">
        <v>0</v>
      </c>
      <c r="BI17">
        <v>1.33</v>
      </c>
      <c r="BJ17">
        <v>1.32</v>
      </c>
      <c r="BK17">
        <v>1.9</v>
      </c>
      <c r="BL17">
        <v>0.56000000000000005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2.3522639999999999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67.409990000000022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409</v>
      </c>
      <c r="L18">
        <v>345.23371400000002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30.046399999999998</v>
      </c>
      <c r="S18">
        <v>15.0137</v>
      </c>
      <c r="T18">
        <v>0</v>
      </c>
      <c r="U18">
        <v>348.97500000000002</v>
      </c>
      <c r="V18">
        <v>8.0827000000000009</v>
      </c>
      <c r="W18">
        <v>26.119540000000001</v>
      </c>
      <c r="X18">
        <v>111.26090000000001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43.489679000000002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10.918805000000001</v>
      </c>
      <c r="AN18">
        <v>0.84221400000000002</v>
      </c>
      <c r="AO18">
        <v>0</v>
      </c>
      <c r="AP18">
        <v>1.5371999999999999</v>
      </c>
      <c r="AQ18">
        <v>0</v>
      </c>
      <c r="AR18">
        <v>37.536000000000001</v>
      </c>
      <c r="AS18">
        <v>24.2136</v>
      </c>
      <c r="AT18">
        <v>14.363916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67.409990000000022</v>
      </c>
      <c r="BA18">
        <f t="shared" si="1"/>
        <v>2001.8096390000003</v>
      </c>
      <c r="BB18">
        <v>15</v>
      </c>
      <c r="BD18">
        <v>7.95</v>
      </c>
      <c r="BE18">
        <v>1.95</v>
      </c>
      <c r="BF18">
        <v>0</v>
      </c>
      <c r="BG18">
        <v>1.84</v>
      </c>
      <c r="BH18">
        <v>0</v>
      </c>
      <c r="BI18">
        <v>1.33</v>
      </c>
      <c r="BJ18">
        <v>1.32</v>
      </c>
      <c r="BK18">
        <v>1.9</v>
      </c>
      <c r="BL18">
        <v>0.56000000000000005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2.3522639999999999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67.409990000000022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433</v>
      </c>
      <c r="L19">
        <v>345.23371400000002</v>
      </c>
      <c r="M19">
        <v>92.91</v>
      </c>
      <c r="N19">
        <v>119.136178</v>
      </c>
      <c r="O19">
        <v>124.789163</v>
      </c>
      <c r="P19">
        <v>103.738225</v>
      </c>
      <c r="Q19">
        <v>0</v>
      </c>
      <c r="R19">
        <v>30.046399999999998</v>
      </c>
      <c r="S19">
        <v>15.0137</v>
      </c>
      <c r="T19">
        <v>0</v>
      </c>
      <c r="U19">
        <v>348.97500000000002</v>
      </c>
      <c r="V19">
        <v>8.0827000000000009</v>
      </c>
      <c r="W19">
        <v>26.119540000000001</v>
      </c>
      <c r="X19">
        <v>111.26090000000001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43.489679000000002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1.5371999999999999</v>
      </c>
      <c r="AQ19">
        <v>0</v>
      </c>
      <c r="AR19">
        <v>37.536000000000001</v>
      </c>
      <c r="AS19">
        <v>24.2136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67.459990000000005</v>
      </c>
      <c r="BA19">
        <f t="shared" si="1"/>
        <v>2030.3069640000001</v>
      </c>
      <c r="BB19">
        <v>16</v>
      </c>
      <c r="BD19">
        <v>7.95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1.32</v>
      </c>
      <c r="BK19">
        <v>1.9</v>
      </c>
      <c r="BL19">
        <v>0.61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2.3522639999999999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67.459990000000005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466.35390000000001</v>
      </c>
      <c r="L20">
        <v>382.39679999999998</v>
      </c>
      <c r="M20">
        <v>92.91</v>
      </c>
      <c r="N20">
        <v>119.136178</v>
      </c>
      <c r="O20">
        <v>124.789163</v>
      </c>
      <c r="P20">
        <v>103.738225</v>
      </c>
      <c r="Q20">
        <v>0</v>
      </c>
      <c r="R20">
        <v>39.509574000000001</v>
      </c>
      <c r="S20">
        <v>23.0077</v>
      </c>
      <c r="T20">
        <v>0</v>
      </c>
      <c r="U20">
        <v>348.97500000000002</v>
      </c>
      <c r="V20">
        <v>11.66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43.489679000000002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1.5371999999999999</v>
      </c>
      <c r="AQ20">
        <v>0</v>
      </c>
      <c r="AR20">
        <v>37.536000000000001</v>
      </c>
      <c r="AS20">
        <v>24.2136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67.459990000000005</v>
      </c>
      <c r="BA20">
        <f t="shared" si="1"/>
        <v>2166.792919</v>
      </c>
      <c r="BB20">
        <v>17</v>
      </c>
      <c r="BD20">
        <v>7.95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1.32</v>
      </c>
      <c r="BK20">
        <v>1.9</v>
      </c>
      <c r="BL20">
        <v>0.61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2.3522639999999999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67.459990000000005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484.35390000000001</v>
      </c>
      <c r="L21">
        <v>382.39679999999998</v>
      </c>
      <c r="M21">
        <v>92.91</v>
      </c>
      <c r="N21">
        <v>119.136178</v>
      </c>
      <c r="O21">
        <v>124.789163</v>
      </c>
      <c r="P21">
        <v>103.738225</v>
      </c>
      <c r="Q21">
        <v>0</v>
      </c>
      <c r="R21">
        <v>42.831916999999997</v>
      </c>
      <c r="S21">
        <v>23.0077</v>
      </c>
      <c r="T21">
        <v>0</v>
      </c>
      <c r="U21">
        <v>348.97500000000002</v>
      </c>
      <c r="V21">
        <v>11.66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43.489679000000002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1.5371999999999999</v>
      </c>
      <c r="AQ21">
        <v>0</v>
      </c>
      <c r="AR21">
        <v>52.44</v>
      </c>
      <c r="AS21">
        <v>24.2136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67.459990000000005</v>
      </c>
      <c r="BA21">
        <f t="shared" si="1"/>
        <v>2203.0192620000003</v>
      </c>
      <c r="BB21">
        <v>18</v>
      </c>
      <c r="BD21">
        <v>7.95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1.32</v>
      </c>
      <c r="BK21">
        <v>1.9</v>
      </c>
      <c r="BL21">
        <v>0.61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2.3522639999999999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67.459990000000005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510.35390000000001</v>
      </c>
      <c r="L22">
        <v>382.39679999999998</v>
      </c>
      <c r="M22">
        <v>92.91</v>
      </c>
      <c r="N22">
        <v>119.136178</v>
      </c>
      <c r="O22">
        <v>124.789163</v>
      </c>
      <c r="P22">
        <v>103.738225</v>
      </c>
      <c r="Q22">
        <v>0</v>
      </c>
      <c r="R22">
        <v>42.846212999999999</v>
      </c>
      <c r="S22">
        <v>23.0077</v>
      </c>
      <c r="T22">
        <v>0</v>
      </c>
      <c r="U22">
        <v>348.97500000000002</v>
      </c>
      <c r="V22">
        <v>11.66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43.489679000000002</v>
      </c>
      <c r="AH22">
        <v>0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1.5371999999999999</v>
      </c>
      <c r="AQ22">
        <v>0</v>
      </c>
      <c r="AR22">
        <v>52.44</v>
      </c>
      <c r="AS22">
        <v>24.2136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67.459990000000005</v>
      </c>
      <c r="BA22">
        <f t="shared" si="1"/>
        <v>2229.0335579999996</v>
      </c>
      <c r="BB22">
        <v>19</v>
      </c>
      <c r="BD22">
        <v>7.95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1.32</v>
      </c>
      <c r="BK22">
        <v>1.9</v>
      </c>
      <c r="BL22">
        <v>0.61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2.3522639999999999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67.459990000000005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581.35389999999995</v>
      </c>
      <c r="L23">
        <v>382.39679999999998</v>
      </c>
      <c r="M23">
        <v>92.91</v>
      </c>
      <c r="N23">
        <v>119.136178</v>
      </c>
      <c r="O23">
        <v>124.789163</v>
      </c>
      <c r="P23">
        <v>103.738225</v>
      </c>
      <c r="Q23">
        <v>0</v>
      </c>
      <c r="R23">
        <v>42.846212999999999</v>
      </c>
      <c r="S23">
        <v>25.617595999999999</v>
      </c>
      <c r="T23">
        <v>0</v>
      </c>
      <c r="U23">
        <v>348.97500000000002</v>
      </c>
      <c r="V23">
        <v>11.66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43.489679000000002</v>
      </c>
      <c r="AH23">
        <v>0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1.5371999999999999</v>
      </c>
      <c r="AQ23">
        <v>0</v>
      </c>
      <c r="AR23">
        <v>37.536000000000001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67.459990000000005</v>
      </c>
      <c r="BA23">
        <f t="shared" si="1"/>
        <v>2296.2142139999996</v>
      </c>
      <c r="BB23">
        <v>20</v>
      </c>
      <c r="BD23">
        <v>7.95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1.32</v>
      </c>
      <c r="BK23">
        <v>1.9</v>
      </c>
      <c r="BL23">
        <v>0.61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2.3522639999999999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67.459990000000005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636.01940000000002</v>
      </c>
      <c r="L24">
        <v>382.39679999999998</v>
      </c>
      <c r="M24">
        <v>92.91</v>
      </c>
      <c r="N24">
        <v>119.136178</v>
      </c>
      <c r="O24">
        <v>124.789163</v>
      </c>
      <c r="P24">
        <v>103.738225</v>
      </c>
      <c r="Q24">
        <v>0</v>
      </c>
      <c r="R24">
        <v>42.846212999999999</v>
      </c>
      <c r="S24">
        <v>26.616266</v>
      </c>
      <c r="T24">
        <v>0</v>
      </c>
      <c r="U24">
        <v>348.97500000000002</v>
      </c>
      <c r="V24">
        <v>11.66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43.489679000000002</v>
      </c>
      <c r="AH24">
        <v>4.0065679999999997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0.76859999999999995</v>
      </c>
      <c r="AQ24">
        <v>12.938361</v>
      </c>
      <c r="AR24">
        <v>37.536000000000001</v>
      </c>
      <c r="AS24">
        <v>32.688360000000003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67.490579000000011</v>
      </c>
      <c r="BA24">
        <f t="shared" si="1"/>
        <v>2368.085301999999</v>
      </c>
      <c r="BB24">
        <v>21</v>
      </c>
      <c r="BD24">
        <v>7.95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1.32</v>
      </c>
      <c r="BK24">
        <v>1.9</v>
      </c>
      <c r="BL24">
        <v>0.61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2.3522639999999999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3.0589000000000002E-2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67.490579000000011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646.51940000000002</v>
      </c>
      <c r="L25">
        <v>391.83609999999999</v>
      </c>
      <c r="M25">
        <v>92.91</v>
      </c>
      <c r="N25">
        <v>119.136178</v>
      </c>
      <c r="O25">
        <v>124.789163</v>
      </c>
      <c r="P25">
        <v>103.738225</v>
      </c>
      <c r="Q25">
        <v>0</v>
      </c>
      <c r="R25">
        <v>42.846212999999999</v>
      </c>
      <c r="S25">
        <v>26.616266</v>
      </c>
      <c r="T25">
        <v>0</v>
      </c>
      <c r="U25">
        <v>348.97500000000002</v>
      </c>
      <c r="V25">
        <v>11.66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43.489679000000002</v>
      </c>
      <c r="AH25">
        <v>21.498660000000001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0.76859999999999995</v>
      </c>
      <c r="AQ25">
        <v>25.876723999999999</v>
      </c>
      <c r="AR25">
        <v>37.536000000000001</v>
      </c>
      <c r="AS25">
        <v>32.688360000000003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67.629620000000003</v>
      </c>
      <c r="BA25">
        <f t="shared" si="1"/>
        <v>2418.5940980000005</v>
      </c>
      <c r="BB25">
        <v>22</v>
      </c>
      <c r="BD25">
        <v>7.95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1.9</v>
      </c>
      <c r="BL25">
        <v>0.61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2.3522639999999999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67.629620000000003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662.26940000000002</v>
      </c>
      <c r="L26">
        <v>391.83609999999999</v>
      </c>
      <c r="M26">
        <v>92.91</v>
      </c>
      <c r="N26">
        <v>119.136178</v>
      </c>
      <c r="O26">
        <v>124.789163</v>
      </c>
      <c r="P26">
        <v>103.738225</v>
      </c>
      <c r="Q26">
        <v>0</v>
      </c>
      <c r="R26">
        <v>42.846212999999999</v>
      </c>
      <c r="S26">
        <v>26.616266</v>
      </c>
      <c r="T26">
        <v>0</v>
      </c>
      <c r="U26">
        <v>348.97500000000002</v>
      </c>
      <c r="V26">
        <v>11.66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43.489679000000002</v>
      </c>
      <c r="AH26">
        <v>43.974530999999999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0.76859999999999995</v>
      </c>
      <c r="AQ26">
        <v>38.815085000000003</v>
      </c>
      <c r="AR26">
        <v>37.536000000000001</v>
      </c>
      <c r="AS26">
        <v>32.688360000000003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68.029535000000024</v>
      </c>
      <c r="BA26">
        <f t="shared" si="1"/>
        <v>2473.627657</v>
      </c>
      <c r="BB26">
        <v>23</v>
      </c>
      <c r="BD26">
        <v>7.95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1.9</v>
      </c>
      <c r="BL26">
        <v>0.61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2.3522639999999999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68.029535000000024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436.91269999999997</v>
      </c>
      <c r="M27">
        <v>92.91</v>
      </c>
      <c r="N27">
        <v>119.136178</v>
      </c>
      <c r="O27">
        <v>124.789163</v>
      </c>
      <c r="P27">
        <v>103.358232</v>
      </c>
      <c r="Q27">
        <v>0</v>
      </c>
      <c r="R27">
        <v>42.846212999999999</v>
      </c>
      <c r="S27">
        <v>26.616266</v>
      </c>
      <c r="T27">
        <v>0</v>
      </c>
      <c r="U27">
        <v>348.97500000000002</v>
      </c>
      <c r="V27">
        <v>11.66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43.489679000000002</v>
      </c>
      <c r="AH27">
        <v>70.359250000000003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38.815085000000003</v>
      </c>
      <c r="AR27">
        <v>52.44</v>
      </c>
      <c r="AS27">
        <v>24.2136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68.576420000000013</v>
      </c>
      <c r="BA27">
        <f t="shared" si="1"/>
        <v>2615.7098369999999</v>
      </c>
      <c r="BB27">
        <v>24</v>
      </c>
      <c r="BD27">
        <v>7.95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1.9</v>
      </c>
      <c r="BL27">
        <v>0.61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2.3522639999999999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0.55894500000000003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68.576420000000013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436.91269999999997</v>
      </c>
      <c r="M28">
        <v>92.91</v>
      </c>
      <c r="N28">
        <v>119.136178</v>
      </c>
      <c r="O28">
        <v>124.789163</v>
      </c>
      <c r="P28">
        <v>103.358232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11.66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43.489679000000002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38.815085000000003</v>
      </c>
      <c r="AR28">
        <v>52.44</v>
      </c>
      <c r="AS28">
        <v>24.2136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69.788449999999997</v>
      </c>
      <c r="BA28">
        <f t="shared" si="1"/>
        <v>2710.0940199999995</v>
      </c>
      <c r="BB28">
        <v>25</v>
      </c>
      <c r="BD28">
        <v>7.95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1.9</v>
      </c>
      <c r="BL28">
        <v>0.61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2.3522639999999999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69.788449999999997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436.91269999999997</v>
      </c>
      <c r="M29">
        <v>92.91</v>
      </c>
      <c r="N29">
        <v>119.136178</v>
      </c>
      <c r="O29">
        <v>124.789163</v>
      </c>
      <c r="P29">
        <v>103.358232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11.66</v>
      </c>
      <c r="W29">
        <v>34.799309999999998</v>
      </c>
      <c r="X29">
        <v>147.515625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43.489679000000002</v>
      </c>
      <c r="AH29">
        <v>120.68565700000001</v>
      </c>
      <c r="AI29">
        <v>17.142282999999999</v>
      </c>
      <c r="AJ29">
        <v>0</v>
      </c>
      <c r="AK29">
        <v>26.292852</v>
      </c>
      <c r="AL29">
        <v>12.782</v>
      </c>
      <c r="AM29">
        <v>16.345120999999999</v>
      </c>
      <c r="AN29">
        <v>0.84221400000000002</v>
      </c>
      <c r="AO29">
        <v>0</v>
      </c>
      <c r="AP29">
        <v>0.76859999999999995</v>
      </c>
      <c r="AQ29">
        <v>38.815085000000003</v>
      </c>
      <c r="AR29">
        <v>44.16</v>
      </c>
      <c r="AS29">
        <v>24.2136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70.660057000000023</v>
      </c>
      <c r="BA29">
        <f t="shared" si="1"/>
        <v>2781.1010889999998</v>
      </c>
      <c r="BB29">
        <v>26</v>
      </c>
      <c r="BD29">
        <v>7.95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1.9</v>
      </c>
      <c r="BL29">
        <v>0.63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2.3522639999999999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70.660057000000023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436.91269999999997</v>
      </c>
      <c r="M30">
        <v>92.91</v>
      </c>
      <c r="N30">
        <v>119.136178</v>
      </c>
      <c r="O30">
        <v>124.789163</v>
      </c>
      <c r="P30">
        <v>103.358232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11.66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43.489679000000002</v>
      </c>
      <c r="AH30">
        <v>120.68565700000001</v>
      </c>
      <c r="AI30">
        <v>17.142282999999999</v>
      </c>
      <c r="AJ30">
        <v>0</v>
      </c>
      <c r="AK30">
        <v>26.292852</v>
      </c>
      <c r="AL30">
        <v>12.782</v>
      </c>
      <c r="AM30">
        <v>16.345120999999999</v>
      </c>
      <c r="AN30">
        <v>0.84221400000000002</v>
      </c>
      <c r="AO30">
        <v>0</v>
      </c>
      <c r="AP30">
        <v>0.76859999999999995</v>
      </c>
      <c r="AQ30">
        <v>38.815085000000003</v>
      </c>
      <c r="AR30">
        <v>44.16</v>
      </c>
      <c r="AS30">
        <v>24.2136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70.660057000000023</v>
      </c>
      <c r="BA30">
        <f t="shared" si="1"/>
        <v>2804.5802450000001</v>
      </c>
      <c r="BB30">
        <v>27</v>
      </c>
      <c r="BD30">
        <v>7.95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1.9</v>
      </c>
      <c r="BL30">
        <v>0.63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2.3522639999999999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70.660057000000023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436.91269999999997</v>
      </c>
      <c r="M31">
        <v>92.91</v>
      </c>
      <c r="N31">
        <v>119.136178</v>
      </c>
      <c r="O31">
        <v>124.789163</v>
      </c>
      <c r="P31">
        <v>103.358232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11.66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43.489679000000002</v>
      </c>
      <c r="AH31">
        <v>144.822789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0.76859999999999995</v>
      </c>
      <c r="AQ31">
        <v>38.815085000000003</v>
      </c>
      <c r="AR31">
        <v>52.44</v>
      </c>
      <c r="AS31">
        <v>32.688360000000003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74.755248000000037</v>
      </c>
      <c r="BA31">
        <f t="shared" si="1"/>
        <v>2852.1809280000002</v>
      </c>
      <c r="BB31">
        <v>28</v>
      </c>
      <c r="BD31">
        <v>7.95</v>
      </c>
      <c r="BE31">
        <v>1.95</v>
      </c>
      <c r="BF31">
        <v>0.34</v>
      </c>
      <c r="BG31">
        <v>1.84</v>
      </c>
      <c r="BH31">
        <v>0</v>
      </c>
      <c r="BI31">
        <v>1.35</v>
      </c>
      <c r="BJ31">
        <v>1.33</v>
      </c>
      <c r="BK31">
        <v>1.9</v>
      </c>
      <c r="BL31">
        <v>0.66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2.3522639999999999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74.755248000000037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436.91269999999997</v>
      </c>
      <c r="M32">
        <v>92.91</v>
      </c>
      <c r="N32">
        <v>119.136178</v>
      </c>
      <c r="O32">
        <v>124.789163</v>
      </c>
      <c r="P32">
        <v>103.358232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11.66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43.489679000000002</v>
      </c>
      <c r="AH32">
        <v>144.822789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0.76859999999999995</v>
      </c>
      <c r="AQ32">
        <v>38.815085000000003</v>
      </c>
      <c r="AR32">
        <v>52.44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74.755248000000037</v>
      </c>
      <c r="BA32">
        <f t="shared" si="1"/>
        <v>2852.1809280000002</v>
      </c>
      <c r="BB32">
        <v>29</v>
      </c>
      <c r="BD32">
        <v>7.95</v>
      </c>
      <c r="BE32">
        <v>1.95</v>
      </c>
      <c r="BF32">
        <v>0.34</v>
      </c>
      <c r="BG32">
        <v>1.84</v>
      </c>
      <c r="BH32">
        <v>0</v>
      </c>
      <c r="BI32">
        <v>1.35</v>
      </c>
      <c r="BJ32">
        <v>1.33</v>
      </c>
      <c r="BK32">
        <v>1.9</v>
      </c>
      <c r="BL32">
        <v>0.66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2.3522639999999999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74.755248000000037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436.91269999999997</v>
      </c>
      <c r="M33">
        <v>92.91</v>
      </c>
      <c r="N33">
        <v>119.136178</v>
      </c>
      <c r="O33">
        <v>124.789163</v>
      </c>
      <c r="P33">
        <v>103.358232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11.66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43.489679000000002</v>
      </c>
      <c r="AH33">
        <v>144.822789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0.76859999999999995</v>
      </c>
      <c r="AQ33">
        <v>38.815085000000003</v>
      </c>
      <c r="AR33">
        <v>46.92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74.331595000000036</v>
      </c>
      <c r="BA33">
        <f t="shared" si="1"/>
        <v>2846.2372750000004</v>
      </c>
      <c r="BB33">
        <v>30</v>
      </c>
      <c r="BD33">
        <v>7.95</v>
      </c>
      <c r="BE33">
        <v>1.95</v>
      </c>
      <c r="BF33">
        <v>0.34</v>
      </c>
      <c r="BG33">
        <v>1.84</v>
      </c>
      <c r="BH33">
        <v>0</v>
      </c>
      <c r="BI33">
        <v>1.35</v>
      </c>
      <c r="BJ33">
        <v>1.33</v>
      </c>
      <c r="BK33">
        <v>1.9</v>
      </c>
      <c r="BL33">
        <v>0.71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2.3522639999999999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74.331595000000036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436.91269999999997</v>
      </c>
      <c r="M34">
        <v>92.91</v>
      </c>
      <c r="N34">
        <v>119.136178</v>
      </c>
      <c r="O34">
        <v>124.789163</v>
      </c>
      <c r="P34">
        <v>103.358232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11.66</v>
      </c>
      <c r="W34">
        <v>34.799309999999998</v>
      </c>
      <c r="X34">
        <v>147.515625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43.489679000000002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0.76859999999999995</v>
      </c>
      <c r="AQ34">
        <v>38.815085000000003</v>
      </c>
      <c r="AR34">
        <v>46.92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74.156404000000038</v>
      </c>
      <c r="BA34">
        <f t="shared" si="1"/>
        <v>2794.6892210000001</v>
      </c>
      <c r="BB34">
        <v>31</v>
      </c>
      <c r="BD34">
        <v>7.95</v>
      </c>
      <c r="BE34">
        <v>1.95</v>
      </c>
      <c r="BF34">
        <v>0.34</v>
      </c>
      <c r="BG34">
        <v>1.84</v>
      </c>
      <c r="BH34">
        <v>0</v>
      </c>
      <c r="BI34">
        <v>1.35</v>
      </c>
      <c r="BJ34">
        <v>1.33</v>
      </c>
      <c r="BK34">
        <v>1.9</v>
      </c>
      <c r="BL34">
        <v>0.71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2.3522639999999999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74.156404000000038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678.43600000000004</v>
      </c>
      <c r="L35">
        <v>394.91269999999997</v>
      </c>
      <c r="M35">
        <v>92.91</v>
      </c>
      <c r="N35">
        <v>119.136178</v>
      </c>
      <c r="O35">
        <v>124.789163</v>
      </c>
      <c r="P35">
        <v>103.358232</v>
      </c>
      <c r="Q35">
        <v>0</v>
      </c>
      <c r="R35">
        <v>42.846212999999999</v>
      </c>
      <c r="S35">
        <v>18.626100000000001</v>
      </c>
      <c r="T35">
        <v>0</v>
      </c>
      <c r="U35">
        <v>348.97500000000002</v>
      </c>
      <c r="V35">
        <v>11.66</v>
      </c>
      <c r="W35">
        <v>23.199539999999999</v>
      </c>
      <c r="X35">
        <v>147.515625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43.489679000000002</v>
      </c>
      <c r="AH35">
        <v>120.68565700000001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38.815085000000003</v>
      </c>
      <c r="AR35">
        <v>46.92</v>
      </c>
      <c r="AS35">
        <v>32.688360000000003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83.526404000000014</v>
      </c>
      <c r="BA35">
        <f t="shared" si="1"/>
        <v>2728.3908730000003</v>
      </c>
      <c r="BB35">
        <v>32</v>
      </c>
      <c r="BD35">
        <v>7.95</v>
      </c>
      <c r="BE35">
        <v>1.95</v>
      </c>
      <c r="BF35">
        <v>0.34</v>
      </c>
      <c r="BG35">
        <v>1.84</v>
      </c>
      <c r="BH35">
        <v>9.34</v>
      </c>
      <c r="BI35">
        <v>1.35</v>
      </c>
      <c r="BJ35">
        <v>1.33</v>
      </c>
      <c r="BK35">
        <v>1.9</v>
      </c>
      <c r="BL35">
        <v>0.74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2.3522639999999999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83.526404000000014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678.43600000000004</v>
      </c>
      <c r="L36">
        <v>394.91269999999997</v>
      </c>
      <c r="M36">
        <v>92.91</v>
      </c>
      <c r="N36">
        <v>119.136178</v>
      </c>
      <c r="O36">
        <v>124.789163</v>
      </c>
      <c r="P36">
        <v>103.358232</v>
      </c>
      <c r="Q36">
        <v>0</v>
      </c>
      <c r="R36">
        <v>42.846212999999999</v>
      </c>
      <c r="S36">
        <v>18.626100000000001</v>
      </c>
      <c r="T36">
        <v>0</v>
      </c>
      <c r="U36">
        <v>348.97500000000002</v>
      </c>
      <c r="V36">
        <v>11.66</v>
      </c>
      <c r="W36">
        <v>23.199539999999999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43.489679000000002</v>
      </c>
      <c r="AH36">
        <v>96.548525999999995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38.815085000000003</v>
      </c>
      <c r="AR36">
        <v>46.92</v>
      </c>
      <c r="AS36">
        <v>32.688360000000003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82.970831000000004</v>
      </c>
      <c r="BA36">
        <f t="shared" si="1"/>
        <v>2637.5448569999994</v>
      </c>
      <c r="BB36">
        <v>33</v>
      </c>
      <c r="BD36">
        <v>7.95</v>
      </c>
      <c r="BE36">
        <v>1.95</v>
      </c>
      <c r="BF36">
        <v>0.34</v>
      </c>
      <c r="BG36">
        <v>1.84</v>
      </c>
      <c r="BH36">
        <v>9.34</v>
      </c>
      <c r="BI36">
        <v>1.35</v>
      </c>
      <c r="BJ36">
        <v>1.33</v>
      </c>
      <c r="BK36">
        <v>1.9</v>
      </c>
      <c r="BL36">
        <v>0.74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2.3522639999999999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82.970831000000004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678.43600000000004</v>
      </c>
      <c r="L37">
        <v>394.91269999999997</v>
      </c>
      <c r="M37">
        <v>92.91</v>
      </c>
      <c r="N37">
        <v>119.136178</v>
      </c>
      <c r="O37">
        <v>124.789163</v>
      </c>
      <c r="P37">
        <v>103.358232</v>
      </c>
      <c r="Q37">
        <v>0</v>
      </c>
      <c r="R37">
        <v>42.846212999999999</v>
      </c>
      <c r="S37">
        <v>18.626100000000001</v>
      </c>
      <c r="T37">
        <v>0</v>
      </c>
      <c r="U37">
        <v>348.97500000000002</v>
      </c>
      <c r="V37">
        <v>11.66</v>
      </c>
      <c r="W37">
        <v>23.199539999999999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43.489679000000002</v>
      </c>
      <c r="AH37">
        <v>96.548525999999995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38.815085000000003</v>
      </c>
      <c r="AR37">
        <v>45.816000000000003</v>
      </c>
      <c r="AS37">
        <v>32.688360000000003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82.532156000000015</v>
      </c>
      <c r="BA37">
        <f t="shared" si="1"/>
        <v>2602.8365909999998</v>
      </c>
      <c r="BB37">
        <v>34</v>
      </c>
      <c r="BD37">
        <v>7.95</v>
      </c>
      <c r="BE37">
        <v>1.95</v>
      </c>
      <c r="BF37">
        <v>0.36</v>
      </c>
      <c r="BG37">
        <v>1.84</v>
      </c>
      <c r="BH37">
        <v>9.34</v>
      </c>
      <c r="BI37">
        <v>1.35</v>
      </c>
      <c r="BJ37">
        <v>1.33</v>
      </c>
      <c r="BK37">
        <v>1.86</v>
      </c>
      <c r="BL37">
        <v>0.74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2.3522639999999999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0.76750700000000005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82.532156000000015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678.43600000000004</v>
      </c>
      <c r="L38">
        <v>394.91269999999997</v>
      </c>
      <c r="M38">
        <v>92.91</v>
      </c>
      <c r="N38">
        <v>119.136178</v>
      </c>
      <c r="O38">
        <v>124.789163</v>
      </c>
      <c r="P38">
        <v>103.358232</v>
      </c>
      <c r="Q38">
        <v>0</v>
      </c>
      <c r="R38">
        <v>42.846212999999999</v>
      </c>
      <c r="S38">
        <v>18.626100000000001</v>
      </c>
      <c r="T38">
        <v>0</v>
      </c>
      <c r="U38">
        <v>348.97500000000002</v>
      </c>
      <c r="V38">
        <v>11.66</v>
      </c>
      <c r="W38">
        <v>23.199539999999999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17.006554999999999</v>
      </c>
      <c r="AF38">
        <v>8.3321880000000004</v>
      </c>
      <c r="AG38">
        <v>43.489679000000002</v>
      </c>
      <c r="AH38">
        <v>72.411394000000001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38.815085000000003</v>
      </c>
      <c r="AR38">
        <v>45.816000000000003</v>
      </c>
      <c r="AS38">
        <v>32.688360000000003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82.390279000000007</v>
      </c>
      <c r="BA38">
        <f t="shared" si="1"/>
        <v>2548.7518520000003</v>
      </c>
      <c r="BB38">
        <v>35</v>
      </c>
      <c r="BD38">
        <v>7.95</v>
      </c>
      <c r="BE38">
        <v>1.95</v>
      </c>
      <c r="BF38">
        <v>0.41</v>
      </c>
      <c r="BG38">
        <v>1.84</v>
      </c>
      <c r="BH38">
        <v>9.34</v>
      </c>
      <c r="BI38">
        <v>1.35</v>
      </c>
      <c r="BJ38">
        <v>1.33</v>
      </c>
      <c r="BK38">
        <v>1.86</v>
      </c>
      <c r="BL38">
        <v>0.74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2.3522639999999999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82.390279000000007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666.10050000000001</v>
      </c>
      <c r="L39">
        <v>384.61680000000001</v>
      </c>
      <c r="M39">
        <v>92.91</v>
      </c>
      <c r="N39">
        <v>119.136178</v>
      </c>
      <c r="O39">
        <v>124.789163</v>
      </c>
      <c r="P39">
        <v>103.358232</v>
      </c>
      <c r="Q39">
        <v>0</v>
      </c>
      <c r="R39">
        <v>42.846212999999999</v>
      </c>
      <c r="S39">
        <v>18.626100000000001</v>
      </c>
      <c r="T39">
        <v>0</v>
      </c>
      <c r="U39">
        <v>348.97500000000002</v>
      </c>
      <c r="V39">
        <v>11.66</v>
      </c>
      <c r="W39">
        <v>23.199539999999999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17.006554999999999</v>
      </c>
      <c r="AF39">
        <v>8.3321880000000004</v>
      </c>
      <c r="AG39">
        <v>43.489679000000002</v>
      </c>
      <c r="AH39">
        <v>44.267695000000003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0.38429999999999997</v>
      </c>
      <c r="AQ39">
        <v>38.815085000000003</v>
      </c>
      <c r="AR39">
        <v>45.816000000000003</v>
      </c>
      <c r="AS39">
        <v>30.939599999999999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82.16781300000001</v>
      </c>
      <c r="BA39">
        <f t="shared" si="1"/>
        <v>2486.3651449999998</v>
      </c>
      <c r="BB39">
        <v>36</v>
      </c>
      <c r="BD39">
        <v>7.95</v>
      </c>
      <c r="BE39">
        <v>1.95</v>
      </c>
      <c r="BF39">
        <v>0.41</v>
      </c>
      <c r="BG39">
        <v>1.84</v>
      </c>
      <c r="BH39">
        <v>9.34</v>
      </c>
      <c r="BI39">
        <v>1.35</v>
      </c>
      <c r="BJ39">
        <v>1.33</v>
      </c>
      <c r="BK39">
        <v>1.86</v>
      </c>
      <c r="BL39">
        <v>0.74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2.3522639999999999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0.35316399999999998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82.16781300000001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675.27440000000001</v>
      </c>
      <c r="L40">
        <v>416.5068</v>
      </c>
      <c r="M40">
        <v>92.91</v>
      </c>
      <c r="N40">
        <v>119.136178</v>
      </c>
      <c r="O40">
        <v>124.789163</v>
      </c>
      <c r="P40">
        <v>103.358232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11.66</v>
      </c>
      <c r="W40">
        <v>23.199539999999999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17.006554999999999</v>
      </c>
      <c r="AF40">
        <v>8.3321880000000004</v>
      </c>
      <c r="AG40">
        <v>43.489679000000002</v>
      </c>
      <c r="AH40">
        <v>24.430295000000001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0.38429999999999997</v>
      </c>
      <c r="AQ40">
        <v>38.815085000000003</v>
      </c>
      <c r="AR40">
        <v>45.816000000000003</v>
      </c>
      <c r="AS40">
        <v>30.939599999999999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81.797855000000013</v>
      </c>
      <c r="BA40">
        <f t="shared" si="1"/>
        <v>2515.2118530000002</v>
      </c>
      <c r="BB40">
        <v>37</v>
      </c>
      <c r="BD40">
        <v>7.95</v>
      </c>
      <c r="BE40">
        <v>1.95</v>
      </c>
      <c r="BF40">
        <v>0.41</v>
      </c>
      <c r="BG40">
        <v>1.84</v>
      </c>
      <c r="BH40">
        <v>9.34</v>
      </c>
      <c r="BI40">
        <v>1.35</v>
      </c>
      <c r="BJ40">
        <v>1.33</v>
      </c>
      <c r="BK40">
        <v>1.86</v>
      </c>
      <c r="BL40">
        <v>0.74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2.3522639999999999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0.20722299999999999</v>
      </c>
      <c r="CV40">
        <v>0.194658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81.797855000000013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668.65440000000001</v>
      </c>
      <c r="L41">
        <v>392.1268</v>
      </c>
      <c r="M41">
        <v>92.91</v>
      </c>
      <c r="N41">
        <v>119.136178</v>
      </c>
      <c r="O41">
        <v>124.789163</v>
      </c>
      <c r="P41">
        <v>103.358232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11.66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17.006554999999999</v>
      </c>
      <c r="AF41">
        <v>8.3321880000000004</v>
      </c>
      <c r="AG41">
        <v>43.489679000000002</v>
      </c>
      <c r="AH41">
        <v>21.498660000000001</v>
      </c>
      <c r="AI41">
        <v>0</v>
      </c>
      <c r="AJ41">
        <v>0</v>
      </c>
      <c r="AK41">
        <v>26.292852</v>
      </c>
      <c r="AL41">
        <v>12.782</v>
      </c>
      <c r="AM41">
        <v>16.345120999999999</v>
      </c>
      <c r="AN41">
        <v>0.84221400000000002</v>
      </c>
      <c r="AO41">
        <v>0</v>
      </c>
      <c r="AP41">
        <v>0.38429999999999997</v>
      </c>
      <c r="AQ41">
        <v>38.815085000000003</v>
      </c>
      <c r="AR41">
        <v>39.744</v>
      </c>
      <c r="AS41">
        <v>30.939599999999999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81.585604000000018</v>
      </c>
      <c r="BA41">
        <f t="shared" si="1"/>
        <v>2472.9956450000004</v>
      </c>
      <c r="BB41">
        <v>38</v>
      </c>
      <c r="BD41">
        <v>7.95</v>
      </c>
      <c r="BE41">
        <v>1.95</v>
      </c>
      <c r="BF41">
        <v>0.43</v>
      </c>
      <c r="BG41">
        <v>1.84</v>
      </c>
      <c r="BH41">
        <v>9.34</v>
      </c>
      <c r="BI41">
        <v>1.35</v>
      </c>
      <c r="BJ41">
        <v>1.33</v>
      </c>
      <c r="BK41">
        <v>1.86</v>
      </c>
      <c r="BL41">
        <v>0.74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2.3522639999999999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0.16963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81.585604000000018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667.52440000000001</v>
      </c>
      <c r="L42">
        <v>412.1268</v>
      </c>
      <c r="M42">
        <v>92.91</v>
      </c>
      <c r="N42">
        <v>119.136178</v>
      </c>
      <c r="O42">
        <v>124.789163</v>
      </c>
      <c r="P42">
        <v>103.358232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11.66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8.3321880000000004</v>
      </c>
      <c r="AG42">
        <v>43.489679000000002</v>
      </c>
      <c r="AH42">
        <v>12.606032000000001</v>
      </c>
      <c r="AI42">
        <v>0</v>
      </c>
      <c r="AJ42">
        <v>0</v>
      </c>
      <c r="AK42">
        <v>26.292852</v>
      </c>
      <c r="AL42">
        <v>12.782</v>
      </c>
      <c r="AM42">
        <v>16.345120999999999</v>
      </c>
      <c r="AN42">
        <v>0.84221400000000002</v>
      </c>
      <c r="AO42">
        <v>0</v>
      </c>
      <c r="AP42">
        <v>0.38429999999999997</v>
      </c>
      <c r="AQ42">
        <v>38.815085000000003</v>
      </c>
      <c r="AR42">
        <v>39.744</v>
      </c>
      <c r="AS42">
        <v>30.939599999999999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81.566083000000006</v>
      </c>
      <c r="BA42">
        <f t="shared" si="1"/>
        <v>2482.9534960000005</v>
      </c>
      <c r="BB42">
        <v>39</v>
      </c>
      <c r="BD42">
        <v>7.95</v>
      </c>
      <c r="BE42">
        <v>1.95</v>
      </c>
      <c r="BF42">
        <v>0.46</v>
      </c>
      <c r="BG42">
        <v>1.84</v>
      </c>
      <c r="BH42">
        <v>9.34</v>
      </c>
      <c r="BI42">
        <v>1.36</v>
      </c>
      <c r="BJ42">
        <v>1.34</v>
      </c>
      <c r="BK42">
        <v>1.86</v>
      </c>
      <c r="BL42">
        <v>0.74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2.3522639999999999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0.100109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81.566083000000006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683.09439999999995</v>
      </c>
      <c r="L43">
        <v>422.1268</v>
      </c>
      <c r="M43">
        <v>92.91</v>
      </c>
      <c r="N43">
        <v>119.136178</v>
      </c>
      <c r="O43">
        <v>124.789163</v>
      </c>
      <c r="P43">
        <v>103.358232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11.66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43.489679000000002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14.062098000000001</v>
      </c>
      <c r="AN43">
        <v>0.84221400000000002</v>
      </c>
      <c r="AO43">
        <v>0</v>
      </c>
      <c r="AP43">
        <v>0.38429999999999997</v>
      </c>
      <c r="AQ43">
        <v>38.815085000000003</v>
      </c>
      <c r="AR43">
        <v>39.744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80.969989999999996</v>
      </c>
      <c r="BA43">
        <f t="shared" si="1"/>
        <v>2486.4845480000004</v>
      </c>
      <c r="BB43">
        <v>40</v>
      </c>
      <c r="BD43">
        <v>7.95</v>
      </c>
      <c r="BE43">
        <v>1.95</v>
      </c>
      <c r="BF43">
        <v>0.46</v>
      </c>
      <c r="BG43">
        <v>1.84</v>
      </c>
      <c r="BH43">
        <v>9.34</v>
      </c>
      <c r="BI43">
        <v>1.36</v>
      </c>
      <c r="BJ43">
        <v>1.34</v>
      </c>
      <c r="BK43">
        <v>1.86</v>
      </c>
      <c r="BL43">
        <v>0.74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2.3522639999999999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80.969989999999996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687.10440000000006</v>
      </c>
      <c r="L44">
        <v>427.1268</v>
      </c>
      <c r="M44">
        <v>92.91</v>
      </c>
      <c r="N44">
        <v>119.136178</v>
      </c>
      <c r="O44">
        <v>124.789163</v>
      </c>
      <c r="P44">
        <v>103.358232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11.66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43.489679000000002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10.918805000000001</v>
      </c>
      <c r="AN44">
        <v>0.84221400000000002</v>
      </c>
      <c r="AO44">
        <v>0</v>
      </c>
      <c r="AP44">
        <v>0.38429999999999997</v>
      </c>
      <c r="AQ44">
        <v>38.815085000000003</v>
      </c>
      <c r="AR44">
        <v>39.744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81.059989999999999</v>
      </c>
      <c r="BA44">
        <f t="shared" si="1"/>
        <v>2492.4412550000006</v>
      </c>
      <c r="BB44">
        <v>41</v>
      </c>
      <c r="BD44">
        <v>7.95</v>
      </c>
      <c r="BE44">
        <v>1.95</v>
      </c>
      <c r="BF44">
        <v>0.46</v>
      </c>
      <c r="BG44">
        <v>1.84</v>
      </c>
      <c r="BH44">
        <v>9.34</v>
      </c>
      <c r="BI44">
        <v>1.41</v>
      </c>
      <c r="BJ44">
        <v>1.38</v>
      </c>
      <c r="BK44">
        <v>1.86</v>
      </c>
      <c r="BL44">
        <v>0.74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2.3522639999999999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81.059989999999999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625.50826700000005</v>
      </c>
      <c r="L45">
        <v>427.1268</v>
      </c>
      <c r="M45">
        <v>92.91</v>
      </c>
      <c r="N45">
        <v>119.136178</v>
      </c>
      <c r="O45">
        <v>124.789163</v>
      </c>
      <c r="P45">
        <v>103.358232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11.66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43.489679000000002</v>
      </c>
      <c r="AH45">
        <v>0</v>
      </c>
      <c r="AI45">
        <v>0</v>
      </c>
      <c r="AJ45">
        <v>0</v>
      </c>
      <c r="AK45">
        <v>26.292852</v>
      </c>
      <c r="AL45">
        <v>12.782</v>
      </c>
      <c r="AM45">
        <v>5.459403</v>
      </c>
      <c r="AN45">
        <v>0.84221400000000002</v>
      </c>
      <c r="AO45">
        <v>0</v>
      </c>
      <c r="AP45">
        <v>5.7645</v>
      </c>
      <c r="AQ45">
        <v>38.815085000000003</v>
      </c>
      <c r="AR45">
        <v>39.744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81.128409000000005</v>
      </c>
      <c r="BA45">
        <f t="shared" si="1"/>
        <v>2426.7987390000003</v>
      </c>
      <c r="BB45">
        <v>42</v>
      </c>
      <c r="BD45">
        <v>7.95</v>
      </c>
      <c r="BE45">
        <v>1.95</v>
      </c>
      <c r="BF45">
        <v>0.46</v>
      </c>
      <c r="BG45">
        <v>1.84</v>
      </c>
      <c r="BH45">
        <v>9.34</v>
      </c>
      <c r="BI45">
        <v>1.5</v>
      </c>
      <c r="BJ45">
        <v>1.38</v>
      </c>
      <c r="BK45">
        <v>1.86</v>
      </c>
      <c r="BL45">
        <v>0.74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2.3306830000000001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81.128409000000005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580.62440000000004</v>
      </c>
      <c r="L46">
        <v>422.1268</v>
      </c>
      <c r="M46">
        <v>92.91</v>
      </c>
      <c r="N46">
        <v>119.136178</v>
      </c>
      <c r="O46">
        <v>124.789163</v>
      </c>
      <c r="P46">
        <v>103.358232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11.66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43.489679000000002</v>
      </c>
      <c r="AH46">
        <v>0</v>
      </c>
      <c r="AI46">
        <v>0</v>
      </c>
      <c r="AJ46">
        <v>0</v>
      </c>
      <c r="AK46">
        <v>26.292852</v>
      </c>
      <c r="AL46">
        <v>12.782</v>
      </c>
      <c r="AM46">
        <v>0</v>
      </c>
      <c r="AN46">
        <v>0.84221400000000002</v>
      </c>
      <c r="AO46">
        <v>0</v>
      </c>
      <c r="AP46">
        <v>5.7645</v>
      </c>
      <c r="AQ46">
        <v>25.876723999999999</v>
      </c>
      <c r="AR46">
        <v>39.744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81.128409000000005</v>
      </c>
      <c r="BA46">
        <f t="shared" si="1"/>
        <v>2358.517108</v>
      </c>
      <c r="BB46">
        <v>43</v>
      </c>
      <c r="BD46">
        <v>7.95</v>
      </c>
      <c r="BE46">
        <v>1.95</v>
      </c>
      <c r="BF46">
        <v>0.46</v>
      </c>
      <c r="BG46">
        <v>1.84</v>
      </c>
      <c r="BH46">
        <v>9.34</v>
      </c>
      <c r="BI46">
        <v>1.5</v>
      </c>
      <c r="BJ46">
        <v>1.38</v>
      </c>
      <c r="BK46">
        <v>1.86</v>
      </c>
      <c r="BL46">
        <v>0.74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2.3306830000000001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81.128409000000005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524.96749999999997</v>
      </c>
      <c r="L47">
        <v>412.09679999999997</v>
      </c>
      <c r="M47">
        <v>92.91</v>
      </c>
      <c r="N47">
        <v>119.136178</v>
      </c>
      <c r="O47">
        <v>124.789163</v>
      </c>
      <c r="P47">
        <v>103.358232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11.66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43.489679000000002</v>
      </c>
      <c r="AH47">
        <v>0</v>
      </c>
      <c r="AI47">
        <v>0</v>
      </c>
      <c r="AJ47">
        <v>0</v>
      </c>
      <c r="AK47">
        <v>26.292852</v>
      </c>
      <c r="AL47">
        <v>12.782</v>
      </c>
      <c r="AM47">
        <v>0</v>
      </c>
      <c r="AN47">
        <v>0.84221400000000002</v>
      </c>
      <c r="AO47">
        <v>0</v>
      </c>
      <c r="AP47">
        <v>5.7645</v>
      </c>
      <c r="AQ47">
        <v>25.876723999999999</v>
      </c>
      <c r="AR47">
        <v>46.368000000000002</v>
      </c>
      <c r="AS47">
        <v>26.904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81.128409000000005</v>
      </c>
      <c r="BA47">
        <f t="shared" si="1"/>
        <v>2299.4542080000006</v>
      </c>
      <c r="BB47">
        <v>44</v>
      </c>
      <c r="BD47">
        <v>7.95</v>
      </c>
      <c r="BE47">
        <v>1.95</v>
      </c>
      <c r="BF47">
        <v>0.46</v>
      </c>
      <c r="BG47">
        <v>1.84</v>
      </c>
      <c r="BH47">
        <v>9.34</v>
      </c>
      <c r="BI47">
        <v>1.5</v>
      </c>
      <c r="BJ47">
        <v>1.38</v>
      </c>
      <c r="BK47">
        <v>1.86</v>
      </c>
      <c r="BL47">
        <v>0.74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2.3306830000000001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81.128409000000005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473.96749999999997</v>
      </c>
      <c r="L48">
        <v>392.1268</v>
      </c>
      <c r="M48">
        <v>92.91</v>
      </c>
      <c r="N48">
        <v>119.136178</v>
      </c>
      <c r="O48">
        <v>124.789163</v>
      </c>
      <c r="P48">
        <v>103.358232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11.66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43.489679000000002</v>
      </c>
      <c r="AH48">
        <v>0</v>
      </c>
      <c r="AI48">
        <v>0</v>
      </c>
      <c r="AJ48">
        <v>0</v>
      </c>
      <c r="AK48">
        <v>26.292852</v>
      </c>
      <c r="AL48">
        <v>12.782</v>
      </c>
      <c r="AM48">
        <v>0</v>
      </c>
      <c r="AN48">
        <v>0.84221400000000002</v>
      </c>
      <c r="AO48">
        <v>0</v>
      </c>
      <c r="AP48">
        <v>5.7645</v>
      </c>
      <c r="AQ48">
        <v>25.876723999999999</v>
      </c>
      <c r="AR48">
        <v>46.368000000000002</v>
      </c>
      <c r="AS48">
        <v>26.904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81.128409000000005</v>
      </c>
      <c r="BA48">
        <f t="shared" si="1"/>
        <v>2228.4842079999999</v>
      </c>
      <c r="BB48">
        <v>45</v>
      </c>
      <c r="BD48">
        <v>7.95</v>
      </c>
      <c r="BE48">
        <v>1.95</v>
      </c>
      <c r="BF48">
        <v>0.46</v>
      </c>
      <c r="BG48">
        <v>1.84</v>
      </c>
      <c r="BH48">
        <v>9.34</v>
      </c>
      <c r="BI48">
        <v>1.5</v>
      </c>
      <c r="BJ48">
        <v>1.38</v>
      </c>
      <c r="BK48">
        <v>1.86</v>
      </c>
      <c r="BL48">
        <v>0.74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2.3306830000000001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81.128409000000005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500.16750000000002</v>
      </c>
      <c r="L49">
        <v>387.1268</v>
      </c>
      <c r="M49">
        <v>92.91</v>
      </c>
      <c r="N49">
        <v>119.136178</v>
      </c>
      <c r="O49">
        <v>124.789163</v>
      </c>
      <c r="P49">
        <v>103.358232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11.66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43.489679000000002</v>
      </c>
      <c r="AH49">
        <v>0</v>
      </c>
      <c r="AI49">
        <v>0</v>
      </c>
      <c r="AJ49">
        <v>0</v>
      </c>
      <c r="AK49">
        <v>26.292852</v>
      </c>
      <c r="AL49">
        <v>12.782</v>
      </c>
      <c r="AM49">
        <v>0</v>
      </c>
      <c r="AN49">
        <v>0.84221400000000002</v>
      </c>
      <c r="AO49">
        <v>0</v>
      </c>
      <c r="AP49">
        <v>5.7645</v>
      </c>
      <c r="AQ49">
        <v>17.427181000000001</v>
      </c>
      <c r="AR49">
        <v>46.368000000000002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81.208409000000017</v>
      </c>
      <c r="BA49">
        <f t="shared" si="1"/>
        <v>2246.3080480000003</v>
      </c>
      <c r="BB49">
        <v>46</v>
      </c>
      <c r="BD49">
        <v>7.95</v>
      </c>
      <c r="BE49">
        <v>1.95</v>
      </c>
      <c r="BF49">
        <v>0.46</v>
      </c>
      <c r="BG49">
        <v>1.84</v>
      </c>
      <c r="BH49">
        <v>9.34</v>
      </c>
      <c r="BI49">
        <v>1.5</v>
      </c>
      <c r="BJ49">
        <v>1.46</v>
      </c>
      <c r="BK49">
        <v>1.86</v>
      </c>
      <c r="BL49">
        <v>0.74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2.3306830000000001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81.208409000000017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493.96749999999997</v>
      </c>
      <c r="L50">
        <v>387.1268</v>
      </c>
      <c r="M50">
        <v>92.91</v>
      </c>
      <c r="N50">
        <v>119.136178</v>
      </c>
      <c r="O50">
        <v>124.789163</v>
      </c>
      <c r="P50">
        <v>103.358232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11.66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43.489679000000002</v>
      </c>
      <c r="AH50">
        <v>0</v>
      </c>
      <c r="AI50">
        <v>0</v>
      </c>
      <c r="AJ50">
        <v>0</v>
      </c>
      <c r="AK50">
        <v>26.292852</v>
      </c>
      <c r="AL50">
        <v>12.782</v>
      </c>
      <c r="AM50">
        <v>0</v>
      </c>
      <c r="AN50">
        <v>0.84221400000000002</v>
      </c>
      <c r="AO50">
        <v>0</v>
      </c>
      <c r="AP50">
        <v>5.7645</v>
      </c>
      <c r="AQ50">
        <v>12.938361</v>
      </c>
      <c r="AR50">
        <v>46.368000000000002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81.218409000000008</v>
      </c>
      <c r="BA50">
        <f t="shared" si="1"/>
        <v>2235.6292280000002</v>
      </c>
      <c r="BB50">
        <v>47</v>
      </c>
      <c r="BD50">
        <v>7.95</v>
      </c>
      <c r="BE50">
        <v>1.95</v>
      </c>
      <c r="BF50">
        <v>0.46</v>
      </c>
      <c r="BG50">
        <v>1.84</v>
      </c>
      <c r="BH50">
        <v>9.34</v>
      </c>
      <c r="BI50">
        <v>1.5</v>
      </c>
      <c r="BJ50">
        <v>1.47</v>
      </c>
      <c r="BK50">
        <v>1.86</v>
      </c>
      <c r="BL50">
        <v>0.74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2.3306830000000001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81.218409000000008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483.96749999999997</v>
      </c>
      <c r="L51">
        <v>367.60101600000002</v>
      </c>
      <c r="M51">
        <v>92.91</v>
      </c>
      <c r="N51">
        <v>119.136178</v>
      </c>
      <c r="O51">
        <v>124.789163</v>
      </c>
      <c r="P51">
        <v>103.358232</v>
      </c>
      <c r="Q51">
        <v>0</v>
      </c>
      <c r="R51">
        <v>42.846212999999999</v>
      </c>
      <c r="S51">
        <v>22.0077</v>
      </c>
      <c r="T51">
        <v>0</v>
      </c>
      <c r="U51">
        <v>348.97500000000002</v>
      </c>
      <c r="V51">
        <v>11.66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43.489679000000002</v>
      </c>
      <c r="AH51">
        <v>0</v>
      </c>
      <c r="AI51">
        <v>0</v>
      </c>
      <c r="AJ51">
        <v>0</v>
      </c>
      <c r="AK51">
        <v>26.292852</v>
      </c>
      <c r="AL51">
        <v>12.782</v>
      </c>
      <c r="AM51">
        <v>0</v>
      </c>
      <c r="AN51">
        <v>0.84221400000000002</v>
      </c>
      <c r="AO51">
        <v>0</v>
      </c>
      <c r="AP51">
        <v>5.7645</v>
      </c>
      <c r="AQ51">
        <v>0</v>
      </c>
      <c r="AR51">
        <v>44.16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81.238409000000019</v>
      </c>
      <c r="BA51">
        <f t="shared" si="1"/>
        <v>2185.4107340000005</v>
      </c>
      <c r="BB51">
        <v>48</v>
      </c>
      <c r="BD51">
        <v>7.95</v>
      </c>
      <c r="BE51">
        <v>1.95</v>
      </c>
      <c r="BF51">
        <v>0.46</v>
      </c>
      <c r="BG51">
        <v>1.84</v>
      </c>
      <c r="BH51">
        <v>9.34</v>
      </c>
      <c r="BI51">
        <v>1.5</v>
      </c>
      <c r="BJ51">
        <v>1.47</v>
      </c>
      <c r="BK51">
        <v>1.86</v>
      </c>
      <c r="BL51">
        <v>0.76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2.3306830000000001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81.238409000000019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455.37512600000002</v>
      </c>
      <c r="L52">
        <v>367.15679999999998</v>
      </c>
      <c r="M52">
        <v>92.91</v>
      </c>
      <c r="N52">
        <v>119.136178</v>
      </c>
      <c r="O52">
        <v>124.789163</v>
      </c>
      <c r="P52">
        <v>103.358232</v>
      </c>
      <c r="Q52">
        <v>0</v>
      </c>
      <c r="R52">
        <v>42.846212999999999</v>
      </c>
      <c r="S52">
        <v>22.0077</v>
      </c>
      <c r="T52">
        <v>0</v>
      </c>
      <c r="U52">
        <v>348.97500000000002</v>
      </c>
      <c r="V52">
        <v>11.66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43.489679000000002</v>
      </c>
      <c r="AH52">
        <v>0</v>
      </c>
      <c r="AI52">
        <v>0</v>
      </c>
      <c r="AJ52">
        <v>0</v>
      </c>
      <c r="AK52">
        <v>26.292852</v>
      </c>
      <c r="AL52">
        <v>29.05</v>
      </c>
      <c r="AM52">
        <v>0</v>
      </c>
      <c r="AN52">
        <v>0.84221400000000002</v>
      </c>
      <c r="AO52">
        <v>0</v>
      </c>
      <c r="AP52">
        <v>0.12809999999999999</v>
      </c>
      <c r="AQ52">
        <v>0</v>
      </c>
      <c r="AR52">
        <v>44.16</v>
      </c>
      <c r="AS52">
        <v>30.939599999999999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81.138409000000024</v>
      </c>
      <c r="BA52">
        <f t="shared" si="1"/>
        <v>2166.9057440000001</v>
      </c>
      <c r="BB52">
        <v>49</v>
      </c>
      <c r="BD52">
        <v>7.95</v>
      </c>
      <c r="BE52">
        <v>1.95</v>
      </c>
      <c r="BF52">
        <v>0.46</v>
      </c>
      <c r="BG52">
        <v>1.84</v>
      </c>
      <c r="BH52">
        <v>9.34</v>
      </c>
      <c r="BI52">
        <v>1.41</v>
      </c>
      <c r="BJ52">
        <v>1.46</v>
      </c>
      <c r="BK52">
        <v>1.86</v>
      </c>
      <c r="BL52">
        <v>0.76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2.3306830000000001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81.138409000000024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375.990318</v>
      </c>
      <c r="L53">
        <v>369.15679999999998</v>
      </c>
      <c r="M53">
        <v>92.91</v>
      </c>
      <c r="N53">
        <v>119.136178</v>
      </c>
      <c r="O53">
        <v>124.789163</v>
      </c>
      <c r="P53">
        <v>103.358232</v>
      </c>
      <c r="Q53">
        <v>0</v>
      </c>
      <c r="R53">
        <v>42.846212999999999</v>
      </c>
      <c r="S53">
        <v>14.623068</v>
      </c>
      <c r="T53">
        <v>0</v>
      </c>
      <c r="U53">
        <v>348.97500000000002</v>
      </c>
      <c r="V53">
        <v>11.66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43.489679000000002</v>
      </c>
      <c r="AH53">
        <v>0</v>
      </c>
      <c r="AI53">
        <v>0</v>
      </c>
      <c r="AJ53">
        <v>0</v>
      </c>
      <c r="AK53">
        <v>26.292852</v>
      </c>
      <c r="AL53">
        <v>81.34</v>
      </c>
      <c r="AM53">
        <v>0</v>
      </c>
      <c r="AN53">
        <v>0.84221400000000002</v>
      </c>
      <c r="AO53">
        <v>0</v>
      </c>
      <c r="AP53">
        <v>0.25619999999999998</v>
      </c>
      <c r="AQ53">
        <v>0</v>
      </c>
      <c r="AR53">
        <v>45.264000000000003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81.138409000000024</v>
      </c>
      <c r="BA53">
        <f t="shared" si="1"/>
        <v>2135.6584040000002</v>
      </c>
      <c r="BB53">
        <v>50</v>
      </c>
      <c r="BD53">
        <v>7.95</v>
      </c>
      <c r="BE53">
        <v>1.95</v>
      </c>
      <c r="BF53">
        <v>0.46</v>
      </c>
      <c r="BG53">
        <v>1.84</v>
      </c>
      <c r="BH53">
        <v>9.34</v>
      </c>
      <c r="BI53">
        <v>1.41</v>
      </c>
      <c r="BJ53">
        <v>1.46</v>
      </c>
      <c r="BK53">
        <v>1.86</v>
      </c>
      <c r="BL53">
        <v>0.76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2.3306830000000001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81.138409000000024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374.92871200000002</v>
      </c>
      <c r="L54">
        <v>347.434325</v>
      </c>
      <c r="M54">
        <v>92.91</v>
      </c>
      <c r="N54">
        <v>119.136178</v>
      </c>
      <c r="O54">
        <v>124.789163</v>
      </c>
      <c r="P54">
        <v>103.358232</v>
      </c>
      <c r="Q54">
        <v>0</v>
      </c>
      <c r="R54">
        <v>42.846212999999999</v>
      </c>
      <c r="S54">
        <v>14.623068</v>
      </c>
      <c r="T54">
        <v>0</v>
      </c>
      <c r="U54">
        <v>348.97500000000002</v>
      </c>
      <c r="V54">
        <v>11.66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43.489679000000002</v>
      </c>
      <c r="AH54">
        <v>0</v>
      </c>
      <c r="AI54">
        <v>0</v>
      </c>
      <c r="AJ54">
        <v>0</v>
      </c>
      <c r="AK54">
        <v>26.292852</v>
      </c>
      <c r="AL54">
        <v>81.34</v>
      </c>
      <c r="AM54">
        <v>0</v>
      </c>
      <c r="AN54">
        <v>0.84221400000000002</v>
      </c>
      <c r="AO54">
        <v>0</v>
      </c>
      <c r="AP54">
        <v>0.25619999999999998</v>
      </c>
      <c r="AQ54">
        <v>0</v>
      </c>
      <c r="AR54">
        <v>45.264000000000003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81.058409000000012</v>
      </c>
      <c r="BA54">
        <f t="shared" si="1"/>
        <v>2119.3481230000002</v>
      </c>
      <c r="BB54">
        <v>51</v>
      </c>
      <c r="BD54">
        <v>7.95</v>
      </c>
      <c r="BE54">
        <v>1.95</v>
      </c>
      <c r="BF54">
        <v>0.46</v>
      </c>
      <c r="BG54">
        <v>1.84</v>
      </c>
      <c r="BH54">
        <v>9.34</v>
      </c>
      <c r="BI54">
        <v>1.36</v>
      </c>
      <c r="BJ54">
        <v>1.43</v>
      </c>
      <c r="BK54">
        <v>1.86</v>
      </c>
      <c r="BL54">
        <v>0.76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2.3306830000000001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81.058409000000012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374.92871200000002</v>
      </c>
      <c r="L55">
        <v>346.15287499999999</v>
      </c>
      <c r="M55">
        <v>92.91</v>
      </c>
      <c r="N55">
        <v>119.136178</v>
      </c>
      <c r="O55">
        <v>124.789163</v>
      </c>
      <c r="P55">
        <v>102.59824500000001</v>
      </c>
      <c r="Q55">
        <v>0</v>
      </c>
      <c r="R55">
        <v>30.046399999999998</v>
      </c>
      <c r="S55">
        <v>12.875085</v>
      </c>
      <c r="T55">
        <v>0</v>
      </c>
      <c r="U55">
        <v>348.97500000000002</v>
      </c>
      <c r="V55">
        <v>8.0827000000000009</v>
      </c>
      <c r="W55">
        <v>26.119540000000001</v>
      </c>
      <c r="X55">
        <v>111.26090000000001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43.489679000000002</v>
      </c>
      <c r="AH55">
        <v>0</v>
      </c>
      <c r="AI55">
        <v>0</v>
      </c>
      <c r="AJ55">
        <v>0</v>
      </c>
      <c r="AK55">
        <v>26.292852</v>
      </c>
      <c r="AL55">
        <v>81.34</v>
      </c>
      <c r="AM55">
        <v>0</v>
      </c>
      <c r="AN55">
        <v>0.84221400000000002</v>
      </c>
      <c r="AO55">
        <v>0</v>
      </c>
      <c r="AP55">
        <v>0.25619999999999998</v>
      </c>
      <c r="AQ55">
        <v>0</v>
      </c>
      <c r="AR55">
        <v>44.16</v>
      </c>
      <c r="AS55">
        <v>28.249199999999998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82.826829000000004</v>
      </c>
      <c r="BA55">
        <f t="shared" si="1"/>
        <v>2052.2211149999994</v>
      </c>
      <c r="BB55">
        <v>52</v>
      </c>
      <c r="BD55">
        <v>7.95</v>
      </c>
      <c r="BE55">
        <v>1.95</v>
      </c>
      <c r="BF55">
        <v>2.25</v>
      </c>
      <c r="BG55">
        <v>1.84</v>
      </c>
      <c r="BH55">
        <v>9.34</v>
      </c>
      <c r="BI55">
        <v>1.36</v>
      </c>
      <c r="BJ55">
        <v>1.43</v>
      </c>
      <c r="BK55">
        <v>1.86</v>
      </c>
      <c r="BL55">
        <v>0.76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2.3091029999999999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82.826829000000004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374.92871200000002</v>
      </c>
      <c r="L56">
        <v>346.15287499999999</v>
      </c>
      <c r="M56">
        <v>92.91</v>
      </c>
      <c r="N56">
        <v>119.136178</v>
      </c>
      <c r="O56">
        <v>124.789163</v>
      </c>
      <c r="P56">
        <v>102.59824500000001</v>
      </c>
      <c r="Q56">
        <v>0</v>
      </c>
      <c r="R56">
        <v>30.046399999999998</v>
      </c>
      <c r="S56">
        <v>12.875085</v>
      </c>
      <c r="T56">
        <v>0</v>
      </c>
      <c r="U56">
        <v>348.97500000000002</v>
      </c>
      <c r="V56">
        <v>8.0827000000000009</v>
      </c>
      <c r="W56">
        <v>26.119540000000001</v>
      </c>
      <c r="X56">
        <v>111.26090000000001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43.489679000000002</v>
      </c>
      <c r="AH56">
        <v>0</v>
      </c>
      <c r="AI56">
        <v>0</v>
      </c>
      <c r="AJ56">
        <v>0</v>
      </c>
      <c r="AK56">
        <v>26.292852</v>
      </c>
      <c r="AL56">
        <v>81.34</v>
      </c>
      <c r="AM56">
        <v>0</v>
      </c>
      <c r="AN56">
        <v>0.84221400000000002</v>
      </c>
      <c r="AO56">
        <v>0</v>
      </c>
      <c r="AP56">
        <v>0.25619999999999998</v>
      </c>
      <c r="AQ56">
        <v>0</v>
      </c>
      <c r="AR56">
        <v>44.16</v>
      </c>
      <c r="AS56">
        <v>28.249199999999998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82.736829</v>
      </c>
      <c r="BA56">
        <f t="shared" si="1"/>
        <v>2052.1311149999992</v>
      </c>
      <c r="BB56">
        <v>53</v>
      </c>
      <c r="BD56">
        <v>7.95</v>
      </c>
      <c r="BE56">
        <v>1.95</v>
      </c>
      <c r="BF56">
        <v>2.25</v>
      </c>
      <c r="BG56">
        <v>1.84</v>
      </c>
      <c r="BH56">
        <v>9.34</v>
      </c>
      <c r="BI56">
        <v>1.36</v>
      </c>
      <c r="BJ56">
        <v>1.34</v>
      </c>
      <c r="BK56">
        <v>1.86</v>
      </c>
      <c r="BL56">
        <v>0.76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2.3091029999999999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82.736829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374.92871200000002</v>
      </c>
      <c r="L57">
        <v>346.15287499999999</v>
      </c>
      <c r="M57">
        <v>92.91</v>
      </c>
      <c r="N57">
        <v>119.136178</v>
      </c>
      <c r="O57">
        <v>124.789163</v>
      </c>
      <c r="P57">
        <v>102.59824500000001</v>
      </c>
      <c r="Q57">
        <v>0</v>
      </c>
      <c r="R57">
        <v>30.046399999999998</v>
      </c>
      <c r="S57">
        <v>12.875085</v>
      </c>
      <c r="T57">
        <v>0</v>
      </c>
      <c r="U57">
        <v>348.97500000000002</v>
      </c>
      <c r="V57">
        <v>8.0827000000000009</v>
      </c>
      <c r="W57">
        <v>26.119540000000001</v>
      </c>
      <c r="X57">
        <v>111.26090000000001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43.489679000000002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0</v>
      </c>
      <c r="AN57">
        <v>0.84221400000000002</v>
      </c>
      <c r="AO57">
        <v>0</v>
      </c>
      <c r="AP57">
        <v>0</v>
      </c>
      <c r="AQ57">
        <v>0</v>
      </c>
      <c r="AR57">
        <v>44.16</v>
      </c>
      <c r="AS57">
        <v>28.249199999999998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82.736829</v>
      </c>
      <c r="BA57">
        <f t="shared" si="1"/>
        <v>1994.9369149999993</v>
      </c>
      <c r="BB57">
        <v>54</v>
      </c>
      <c r="BD57">
        <v>7.95</v>
      </c>
      <c r="BE57">
        <v>1.95</v>
      </c>
      <c r="BF57">
        <v>2.25</v>
      </c>
      <c r="BG57">
        <v>1.84</v>
      </c>
      <c r="BH57">
        <v>9.34</v>
      </c>
      <c r="BI57">
        <v>1.36</v>
      </c>
      <c r="BJ57">
        <v>1.34</v>
      </c>
      <c r="BK57">
        <v>1.86</v>
      </c>
      <c r="BL57">
        <v>0.76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2.3091029999999999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82.736829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374.92871200000002</v>
      </c>
      <c r="L58">
        <v>346.15287499999999</v>
      </c>
      <c r="M58">
        <v>92.91</v>
      </c>
      <c r="N58">
        <v>119.136178</v>
      </c>
      <c r="O58">
        <v>124.789163</v>
      </c>
      <c r="P58">
        <v>102.59824500000001</v>
      </c>
      <c r="Q58">
        <v>0</v>
      </c>
      <c r="R58">
        <v>30.046399999999998</v>
      </c>
      <c r="S58">
        <v>12.875085</v>
      </c>
      <c r="T58">
        <v>0</v>
      </c>
      <c r="U58">
        <v>348.97500000000002</v>
      </c>
      <c r="V58">
        <v>8.0827000000000009</v>
      </c>
      <c r="W58">
        <v>26.119540000000001</v>
      </c>
      <c r="X58">
        <v>111.26090000000001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43.489679000000002</v>
      </c>
      <c r="AH58">
        <v>0</v>
      </c>
      <c r="AI58">
        <v>0</v>
      </c>
      <c r="AJ58">
        <v>0</v>
      </c>
      <c r="AK58">
        <v>26.292852</v>
      </c>
      <c r="AL58">
        <v>12.782</v>
      </c>
      <c r="AM58">
        <v>0</v>
      </c>
      <c r="AN58">
        <v>0.84221400000000002</v>
      </c>
      <c r="AO58">
        <v>0</v>
      </c>
      <c r="AP58">
        <v>0</v>
      </c>
      <c r="AQ58">
        <v>0</v>
      </c>
      <c r="AR58">
        <v>44.16</v>
      </c>
      <c r="AS58">
        <v>28.249199999999998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82.736829</v>
      </c>
      <c r="BA58">
        <f t="shared" si="1"/>
        <v>1983.3169149999992</v>
      </c>
      <c r="BB58">
        <v>55</v>
      </c>
      <c r="BD58">
        <v>7.95</v>
      </c>
      <c r="BE58">
        <v>1.95</v>
      </c>
      <c r="BF58">
        <v>2.25</v>
      </c>
      <c r="BG58">
        <v>1.84</v>
      </c>
      <c r="BH58">
        <v>9.34</v>
      </c>
      <c r="BI58">
        <v>1.36</v>
      </c>
      <c r="BJ58">
        <v>1.34</v>
      </c>
      <c r="BK58">
        <v>1.86</v>
      </c>
      <c r="BL58">
        <v>0.76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2.3091029999999999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82.736829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374.62515400000001</v>
      </c>
      <c r="L59">
        <v>346.15287499999999</v>
      </c>
      <c r="M59">
        <v>92.91</v>
      </c>
      <c r="N59">
        <v>119.136178</v>
      </c>
      <c r="O59">
        <v>124.789163</v>
      </c>
      <c r="P59">
        <v>102.59824500000001</v>
      </c>
      <c r="Q59">
        <v>0</v>
      </c>
      <c r="R59">
        <v>30.046399999999998</v>
      </c>
      <c r="S59">
        <v>14.488148000000001</v>
      </c>
      <c r="T59">
        <v>0</v>
      </c>
      <c r="U59">
        <v>348.97500000000002</v>
      </c>
      <c r="V59">
        <v>8.0827000000000009</v>
      </c>
      <c r="W59">
        <v>26.119540000000001</v>
      </c>
      <c r="X59">
        <v>111.26090000000001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43.489679000000002</v>
      </c>
      <c r="AH59">
        <v>0</v>
      </c>
      <c r="AI59">
        <v>0</v>
      </c>
      <c r="AJ59">
        <v>0</v>
      </c>
      <c r="AK59">
        <v>26.292852</v>
      </c>
      <c r="AL59">
        <v>12.782</v>
      </c>
      <c r="AM59">
        <v>0</v>
      </c>
      <c r="AN59">
        <v>0.84221400000000002</v>
      </c>
      <c r="AO59">
        <v>0</v>
      </c>
      <c r="AP59">
        <v>0</v>
      </c>
      <c r="AQ59">
        <v>12.938361</v>
      </c>
      <c r="AR59">
        <v>44.16</v>
      </c>
      <c r="AS59">
        <v>28.249199999999998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82.786829000000012</v>
      </c>
      <c r="BA59">
        <f t="shared" si="1"/>
        <v>1997.6147809999993</v>
      </c>
      <c r="BB59">
        <v>56</v>
      </c>
      <c r="BD59">
        <v>7.95</v>
      </c>
      <c r="BE59">
        <v>1.95</v>
      </c>
      <c r="BF59">
        <v>2.25</v>
      </c>
      <c r="BG59">
        <v>1.84</v>
      </c>
      <c r="BH59">
        <v>9.34</v>
      </c>
      <c r="BI59">
        <v>1.36</v>
      </c>
      <c r="BJ59">
        <v>1.34</v>
      </c>
      <c r="BK59">
        <v>1.86</v>
      </c>
      <c r="BL59">
        <v>0.81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2.3091029999999999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82.786829000000012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374.62515400000001</v>
      </c>
      <c r="L60">
        <v>346.15287499999999</v>
      </c>
      <c r="M60">
        <v>92.91</v>
      </c>
      <c r="N60">
        <v>119.136178</v>
      </c>
      <c r="O60">
        <v>124.789163</v>
      </c>
      <c r="P60">
        <v>102.59824500000001</v>
      </c>
      <c r="Q60">
        <v>0</v>
      </c>
      <c r="R60">
        <v>30.046399999999998</v>
      </c>
      <c r="S60">
        <v>14.488148000000001</v>
      </c>
      <c r="T60">
        <v>0</v>
      </c>
      <c r="U60">
        <v>348.97500000000002</v>
      </c>
      <c r="V60">
        <v>11.66</v>
      </c>
      <c r="W60">
        <v>26.119540000000001</v>
      </c>
      <c r="X60">
        <v>111.26090000000001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43.489679000000002</v>
      </c>
      <c r="AH60">
        <v>0</v>
      </c>
      <c r="AI60">
        <v>0</v>
      </c>
      <c r="AJ60">
        <v>0</v>
      </c>
      <c r="AK60">
        <v>26.292852</v>
      </c>
      <c r="AL60">
        <v>12.782</v>
      </c>
      <c r="AM60">
        <v>0</v>
      </c>
      <c r="AN60">
        <v>0.84221400000000002</v>
      </c>
      <c r="AO60">
        <v>0</v>
      </c>
      <c r="AP60">
        <v>0</v>
      </c>
      <c r="AQ60">
        <v>25.876723999999999</v>
      </c>
      <c r="AR60">
        <v>44.16</v>
      </c>
      <c r="AS60">
        <v>28.249199999999998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82.786829000000012</v>
      </c>
      <c r="BA60">
        <f t="shared" si="1"/>
        <v>2014.1304439999994</v>
      </c>
      <c r="BB60">
        <v>57</v>
      </c>
      <c r="BD60">
        <v>7.95</v>
      </c>
      <c r="BE60">
        <v>1.95</v>
      </c>
      <c r="BF60">
        <v>2.25</v>
      </c>
      <c r="BG60">
        <v>1.84</v>
      </c>
      <c r="BH60">
        <v>9.34</v>
      </c>
      <c r="BI60">
        <v>1.36</v>
      </c>
      <c r="BJ60">
        <v>1.34</v>
      </c>
      <c r="BK60">
        <v>1.86</v>
      </c>
      <c r="BL60">
        <v>0.81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2.3091029999999999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82.786829000000012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374.62515400000001</v>
      </c>
      <c r="L61">
        <v>346.15287499999999</v>
      </c>
      <c r="M61">
        <v>92.91</v>
      </c>
      <c r="N61">
        <v>119.136178</v>
      </c>
      <c r="O61">
        <v>124.789163</v>
      </c>
      <c r="P61">
        <v>102.59824500000001</v>
      </c>
      <c r="Q61">
        <v>0</v>
      </c>
      <c r="R61">
        <v>42.846212999999999</v>
      </c>
      <c r="S61">
        <v>14.0137</v>
      </c>
      <c r="T61">
        <v>0</v>
      </c>
      <c r="U61">
        <v>348.97500000000002</v>
      </c>
      <c r="V61">
        <v>11.66</v>
      </c>
      <c r="W61">
        <v>26.119540000000001</v>
      </c>
      <c r="X61">
        <v>111.26090000000001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43.489679000000002</v>
      </c>
      <c r="AH61">
        <v>0</v>
      </c>
      <c r="AI61">
        <v>0</v>
      </c>
      <c r="AJ61">
        <v>0</v>
      </c>
      <c r="AK61">
        <v>26.292852</v>
      </c>
      <c r="AL61">
        <v>12.782</v>
      </c>
      <c r="AM61">
        <v>0</v>
      </c>
      <c r="AN61">
        <v>0.84221400000000002</v>
      </c>
      <c r="AO61">
        <v>0</v>
      </c>
      <c r="AP61">
        <v>0</v>
      </c>
      <c r="AQ61">
        <v>38.815085000000003</v>
      </c>
      <c r="AR61">
        <v>44.16</v>
      </c>
      <c r="AS61">
        <v>28.249199999999998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82.806829000000022</v>
      </c>
      <c r="BA61">
        <f t="shared" si="1"/>
        <v>2022.4076149999999</v>
      </c>
      <c r="BB61">
        <v>58</v>
      </c>
      <c r="BD61">
        <v>7.95</v>
      </c>
      <c r="BE61">
        <v>1.95</v>
      </c>
      <c r="BF61">
        <v>2.25</v>
      </c>
      <c r="BG61">
        <v>1.84</v>
      </c>
      <c r="BH61">
        <v>9.34</v>
      </c>
      <c r="BI61">
        <v>1.36</v>
      </c>
      <c r="BJ61">
        <v>1.34</v>
      </c>
      <c r="BK61">
        <v>1.86</v>
      </c>
      <c r="BL61">
        <v>0.83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2.3091029999999999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82.806829000000022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374.62515400000001</v>
      </c>
      <c r="L62">
        <v>346.15287499999999</v>
      </c>
      <c r="M62">
        <v>92.91</v>
      </c>
      <c r="N62">
        <v>119.136178</v>
      </c>
      <c r="O62">
        <v>124.789163</v>
      </c>
      <c r="P62">
        <v>102.59824500000001</v>
      </c>
      <c r="Q62">
        <v>0</v>
      </c>
      <c r="R62">
        <v>42.846212999999999</v>
      </c>
      <c r="S62">
        <v>14.0137</v>
      </c>
      <c r="T62">
        <v>0</v>
      </c>
      <c r="U62">
        <v>348.97500000000002</v>
      </c>
      <c r="V62">
        <v>11.66</v>
      </c>
      <c r="W62">
        <v>26.119540000000001</v>
      </c>
      <c r="X62">
        <v>111.26090000000001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43.489679000000002</v>
      </c>
      <c r="AH62">
        <v>0</v>
      </c>
      <c r="AI62">
        <v>0</v>
      </c>
      <c r="AJ62">
        <v>0</v>
      </c>
      <c r="AK62">
        <v>26.292852</v>
      </c>
      <c r="AL62">
        <v>12.782</v>
      </c>
      <c r="AM62">
        <v>0</v>
      </c>
      <c r="AN62">
        <v>0.84221400000000002</v>
      </c>
      <c r="AO62">
        <v>0</v>
      </c>
      <c r="AP62">
        <v>0</v>
      </c>
      <c r="AQ62">
        <v>38.815085000000003</v>
      </c>
      <c r="AR62">
        <v>44.16</v>
      </c>
      <c r="AS62">
        <v>28.249199999999998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82.75682900000001</v>
      </c>
      <c r="BA62">
        <f t="shared" si="1"/>
        <v>2022.3576149999997</v>
      </c>
      <c r="BB62">
        <v>59</v>
      </c>
      <c r="BD62">
        <v>7.95</v>
      </c>
      <c r="BE62">
        <v>1.95</v>
      </c>
      <c r="BF62">
        <v>2.25</v>
      </c>
      <c r="BG62">
        <v>1.84</v>
      </c>
      <c r="BH62">
        <v>9.34</v>
      </c>
      <c r="BI62">
        <v>1.33</v>
      </c>
      <c r="BJ62">
        <v>1.32</v>
      </c>
      <c r="BK62">
        <v>1.86</v>
      </c>
      <c r="BL62">
        <v>0.83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2.3091029999999999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82.75682900000001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374.62515400000001</v>
      </c>
      <c r="L63">
        <v>346.15287499999999</v>
      </c>
      <c r="M63">
        <v>92.91</v>
      </c>
      <c r="N63">
        <v>119.136178</v>
      </c>
      <c r="O63">
        <v>124.789163</v>
      </c>
      <c r="P63">
        <v>102.59824500000001</v>
      </c>
      <c r="Q63">
        <v>0</v>
      </c>
      <c r="R63">
        <v>42.846212999999999</v>
      </c>
      <c r="S63">
        <v>14.550185000000001</v>
      </c>
      <c r="T63">
        <v>0</v>
      </c>
      <c r="U63">
        <v>348.97500000000002</v>
      </c>
      <c r="V63">
        <v>11.66</v>
      </c>
      <c r="W63">
        <v>26.119540000000001</v>
      </c>
      <c r="X63">
        <v>111.26090000000001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43.489679000000002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0</v>
      </c>
      <c r="AN63">
        <v>0.84221400000000002</v>
      </c>
      <c r="AO63">
        <v>0</v>
      </c>
      <c r="AP63">
        <v>0</v>
      </c>
      <c r="AQ63">
        <v>38.815085000000003</v>
      </c>
      <c r="AR63">
        <v>44.16</v>
      </c>
      <c r="AS63">
        <v>28.249199999999998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82.767618999999996</v>
      </c>
      <c r="BA63">
        <f t="shared" si="1"/>
        <v>2022.9048899999998</v>
      </c>
      <c r="BB63">
        <v>60</v>
      </c>
      <c r="BD63">
        <v>7.95</v>
      </c>
      <c r="BE63">
        <v>1.95</v>
      </c>
      <c r="BF63">
        <v>2.25</v>
      </c>
      <c r="BG63">
        <v>1.84</v>
      </c>
      <c r="BH63">
        <v>9.34</v>
      </c>
      <c r="BI63">
        <v>1.33</v>
      </c>
      <c r="BJ63">
        <v>1.32</v>
      </c>
      <c r="BK63">
        <v>1.86</v>
      </c>
      <c r="BL63">
        <v>0.83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2.319893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82.767618999999996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374.63426099999998</v>
      </c>
      <c r="L64">
        <v>346.15287499999999</v>
      </c>
      <c r="M64">
        <v>92.91</v>
      </c>
      <c r="N64">
        <v>119.136178</v>
      </c>
      <c r="O64">
        <v>124.789163</v>
      </c>
      <c r="P64">
        <v>102.59824500000001</v>
      </c>
      <c r="Q64">
        <v>0</v>
      </c>
      <c r="R64">
        <v>42.846212999999999</v>
      </c>
      <c r="S64">
        <v>14.550185000000001</v>
      </c>
      <c r="T64">
        <v>0</v>
      </c>
      <c r="U64">
        <v>348.97500000000002</v>
      </c>
      <c r="V64">
        <v>11.66</v>
      </c>
      <c r="W64">
        <v>26.119540000000001</v>
      </c>
      <c r="X64">
        <v>111.26090000000001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43.489679000000002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0</v>
      </c>
      <c r="AN64">
        <v>0.84221400000000002</v>
      </c>
      <c r="AO64">
        <v>0</v>
      </c>
      <c r="AP64">
        <v>0</v>
      </c>
      <c r="AQ64">
        <v>38.815085000000003</v>
      </c>
      <c r="AR64">
        <v>44.16</v>
      </c>
      <c r="AS64">
        <v>28.249199999999998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82.767618999999996</v>
      </c>
      <c r="BA64">
        <f t="shared" si="1"/>
        <v>2022.9139969999997</v>
      </c>
      <c r="BB64">
        <v>61</v>
      </c>
      <c r="BD64">
        <v>7.95</v>
      </c>
      <c r="BE64">
        <v>1.95</v>
      </c>
      <c r="BF64">
        <v>2.25</v>
      </c>
      <c r="BG64">
        <v>1.84</v>
      </c>
      <c r="BH64">
        <v>9.34</v>
      </c>
      <c r="BI64">
        <v>1.33</v>
      </c>
      <c r="BJ64">
        <v>1.32</v>
      </c>
      <c r="BK64">
        <v>1.86</v>
      </c>
      <c r="BL64">
        <v>0.83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2.319893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82.767618999999996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376.50829700000003</v>
      </c>
      <c r="L65">
        <v>346.15287499999999</v>
      </c>
      <c r="M65">
        <v>92.91</v>
      </c>
      <c r="N65">
        <v>119.136178</v>
      </c>
      <c r="O65">
        <v>124.789163</v>
      </c>
      <c r="P65">
        <v>102.59824500000001</v>
      </c>
      <c r="Q65">
        <v>0</v>
      </c>
      <c r="R65">
        <v>42.846212999999999</v>
      </c>
      <c r="S65">
        <v>13.789350000000001</v>
      </c>
      <c r="T65">
        <v>0</v>
      </c>
      <c r="U65">
        <v>348.97500000000002</v>
      </c>
      <c r="V65">
        <v>11.66</v>
      </c>
      <c r="W65">
        <v>26.119540000000001</v>
      </c>
      <c r="X65">
        <v>132.397008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43.489679000000002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0</v>
      </c>
      <c r="AN65">
        <v>0.84221400000000002</v>
      </c>
      <c r="AO65">
        <v>0</v>
      </c>
      <c r="AP65">
        <v>0</v>
      </c>
      <c r="AQ65">
        <v>38.815085000000003</v>
      </c>
      <c r="AR65">
        <v>41.951999999999998</v>
      </c>
      <c r="AS65">
        <v>28.249199999999998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82.797618999999997</v>
      </c>
      <c r="BA65">
        <f t="shared" si="1"/>
        <v>2042.9853059999996</v>
      </c>
      <c r="BB65">
        <v>62</v>
      </c>
      <c r="BD65">
        <v>7.95</v>
      </c>
      <c r="BE65">
        <v>1.95</v>
      </c>
      <c r="BF65">
        <v>2.25</v>
      </c>
      <c r="BG65">
        <v>1.84</v>
      </c>
      <c r="BH65">
        <v>9.34</v>
      </c>
      <c r="BI65">
        <v>1.33</v>
      </c>
      <c r="BJ65">
        <v>1.32</v>
      </c>
      <c r="BK65">
        <v>1.86</v>
      </c>
      <c r="BL65">
        <v>0.86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2.319893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82.797618999999997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389.16359999999997</v>
      </c>
      <c r="L66">
        <v>346.15287499999999</v>
      </c>
      <c r="M66">
        <v>92.91</v>
      </c>
      <c r="N66">
        <v>119.136178</v>
      </c>
      <c r="O66">
        <v>124.789163</v>
      </c>
      <c r="P66">
        <v>102.59824500000001</v>
      </c>
      <c r="Q66">
        <v>0</v>
      </c>
      <c r="R66">
        <v>42.846212999999999</v>
      </c>
      <c r="S66">
        <v>13.789350000000001</v>
      </c>
      <c r="T66">
        <v>0</v>
      </c>
      <c r="U66">
        <v>348.97500000000002</v>
      </c>
      <c r="V66">
        <v>11.66</v>
      </c>
      <c r="W66">
        <v>26.119540000000001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43.489679000000002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5.459403</v>
      </c>
      <c r="AN66">
        <v>0.84221400000000002</v>
      </c>
      <c r="AO66">
        <v>0</v>
      </c>
      <c r="AP66">
        <v>0</v>
      </c>
      <c r="AQ66">
        <v>38.815085000000003</v>
      </c>
      <c r="AR66">
        <v>41.951999999999998</v>
      </c>
      <c r="AS66">
        <v>28.249199999999998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82.797618999999997</v>
      </c>
      <c r="BA66">
        <f t="shared" si="1"/>
        <v>2076.218629</v>
      </c>
      <c r="BB66">
        <v>63</v>
      </c>
      <c r="BD66">
        <v>7.95</v>
      </c>
      <c r="BE66">
        <v>1.95</v>
      </c>
      <c r="BF66">
        <v>2.25</v>
      </c>
      <c r="BG66">
        <v>1.84</v>
      </c>
      <c r="BH66">
        <v>9.34</v>
      </c>
      <c r="BI66">
        <v>1.33</v>
      </c>
      <c r="BJ66">
        <v>1.32</v>
      </c>
      <c r="BK66">
        <v>1.86</v>
      </c>
      <c r="BL66">
        <v>0.86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2.319893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82.797618999999997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452.50360000000001</v>
      </c>
      <c r="L67">
        <v>346.15287499999999</v>
      </c>
      <c r="M67">
        <v>92.91</v>
      </c>
      <c r="N67">
        <v>119.136178</v>
      </c>
      <c r="O67">
        <v>124.789163</v>
      </c>
      <c r="P67">
        <v>102.59824500000001</v>
      </c>
      <c r="Q67">
        <v>0</v>
      </c>
      <c r="R67">
        <v>42.846212999999999</v>
      </c>
      <c r="S67">
        <v>14.389044999999999</v>
      </c>
      <c r="T67">
        <v>0</v>
      </c>
      <c r="U67">
        <v>348.97500000000002</v>
      </c>
      <c r="V67">
        <v>11.66</v>
      </c>
      <c r="W67">
        <v>32.914861000000002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43.489679000000002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5.459403</v>
      </c>
      <c r="AN67">
        <v>0.84221400000000002</v>
      </c>
      <c r="AO67">
        <v>0</v>
      </c>
      <c r="AP67">
        <v>0</v>
      </c>
      <c r="AQ67">
        <v>38.815085000000003</v>
      </c>
      <c r="AR67">
        <v>41.951999999999998</v>
      </c>
      <c r="AS67">
        <v>28.249199999999998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82.687619000000012</v>
      </c>
      <c r="BA67">
        <f t="shared" si="1"/>
        <v>2146.8436449999999</v>
      </c>
      <c r="BB67">
        <v>64</v>
      </c>
      <c r="BD67">
        <v>7.95</v>
      </c>
      <c r="BE67">
        <v>1.95</v>
      </c>
      <c r="BF67">
        <v>2.25</v>
      </c>
      <c r="BG67">
        <v>1.84</v>
      </c>
      <c r="BH67">
        <v>9.34</v>
      </c>
      <c r="BI67">
        <v>1.33</v>
      </c>
      <c r="BJ67">
        <v>1.32</v>
      </c>
      <c r="BK67">
        <v>1.75</v>
      </c>
      <c r="BL67">
        <v>0.86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2.319893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82.687619000000012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509.2636</v>
      </c>
      <c r="L68">
        <v>346.15287499999999</v>
      </c>
      <c r="M68">
        <v>92.91</v>
      </c>
      <c r="N68">
        <v>119.136178</v>
      </c>
      <c r="O68">
        <v>124.789163</v>
      </c>
      <c r="P68">
        <v>102.59824500000001</v>
      </c>
      <c r="Q68">
        <v>0</v>
      </c>
      <c r="R68">
        <v>42.846212999999999</v>
      </c>
      <c r="S68">
        <v>18.626100000000001</v>
      </c>
      <c r="T68">
        <v>0</v>
      </c>
      <c r="U68">
        <v>348.97500000000002</v>
      </c>
      <c r="V68">
        <v>11.66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43.489679000000002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10.918805000000001</v>
      </c>
      <c r="AN68">
        <v>0.84221400000000002</v>
      </c>
      <c r="AO68">
        <v>0</v>
      </c>
      <c r="AP68">
        <v>0</v>
      </c>
      <c r="AQ68">
        <v>38.815085000000003</v>
      </c>
      <c r="AR68">
        <v>41.951999999999998</v>
      </c>
      <c r="AS68">
        <v>28.249199999999998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82.687619000000012</v>
      </c>
      <c r="BA68">
        <f t="shared" ref="BA68:BA99" si="4">SUM(B68:AZ68)</f>
        <v>2215.1845509999998</v>
      </c>
      <c r="BB68">
        <v>65</v>
      </c>
      <c r="BD68">
        <v>7.95</v>
      </c>
      <c r="BE68">
        <v>1.95</v>
      </c>
      <c r="BF68">
        <v>2.25</v>
      </c>
      <c r="BG68">
        <v>1.84</v>
      </c>
      <c r="BH68">
        <v>9.34</v>
      </c>
      <c r="BI68">
        <v>1.33</v>
      </c>
      <c r="BJ68">
        <v>1.32</v>
      </c>
      <c r="BK68">
        <v>1.75</v>
      </c>
      <c r="BL68">
        <v>0.86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2.319893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82.687619000000012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484.11360000000002</v>
      </c>
      <c r="L69">
        <v>346.15287499999999</v>
      </c>
      <c r="M69">
        <v>92.91</v>
      </c>
      <c r="N69">
        <v>119.136178</v>
      </c>
      <c r="O69">
        <v>124.789163</v>
      </c>
      <c r="P69">
        <v>102.59824500000001</v>
      </c>
      <c r="Q69">
        <v>0</v>
      </c>
      <c r="R69">
        <v>42.846212999999999</v>
      </c>
      <c r="S69">
        <v>18.626100000000001</v>
      </c>
      <c r="T69">
        <v>0</v>
      </c>
      <c r="U69">
        <v>348.97500000000002</v>
      </c>
      <c r="V69">
        <v>11.66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43.489679000000002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10.918805000000001</v>
      </c>
      <c r="AN69">
        <v>0.84221400000000002</v>
      </c>
      <c r="AO69">
        <v>0</v>
      </c>
      <c r="AP69">
        <v>0</v>
      </c>
      <c r="AQ69">
        <v>38.815085000000003</v>
      </c>
      <c r="AR69">
        <v>33.119999999999997</v>
      </c>
      <c r="AS69">
        <v>28.249199999999998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82.587619000000018</v>
      </c>
      <c r="BA69">
        <f t="shared" si="4"/>
        <v>2181.1025509999999</v>
      </c>
      <c r="BB69">
        <v>66</v>
      </c>
      <c r="BD69">
        <v>7.9</v>
      </c>
      <c r="BE69">
        <v>1.95</v>
      </c>
      <c r="BF69">
        <v>2.25</v>
      </c>
      <c r="BG69">
        <v>1.84</v>
      </c>
      <c r="BH69">
        <v>9.34</v>
      </c>
      <c r="BI69">
        <v>1.33</v>
      </c>
      <c r="BJ69">
        <v>1.32</v>
      </c>
      <c r="BK69">
        <v>1.75</v>
      </c>
      <c r="BL69">
        <v>0.81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2.319893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82.587619000000018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524.11360000000002</v>
      </c>
      <c r="L70">
        <v>346.15287499999999</v>
      </c>
      <c r="M70">
        <v>92.91</v>
      </c>
      <c r="N70">
        <v>119.136178</v>
      </c>
      <c r="O70">
        <v>124.789163</v>
      </c>
      <c r="P70">
        <v>102.59824500000001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11.66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0</v>
      </c>
      <c r="AF70">
        <v>8.3321880000000004</v>
      </c>
      <c r="AG70">
        <v>43.489679000000002</v>
      </c>
      <c r="AH70">
        <v>19.544236000000001</v>
      </c>
      <c r="AI70">
        <v>0</v>
      </c>
      <c r="AJ70">
        <v>0</v>
      </c>
      <c r="AK70">
        <v>26.292852</v>
      </c>
      <c r="AL70">
        <v>12.782</v>
      </c>
      <c r="AM70">
        <v>10.918805000000001</v>
      </c>
      <c r="AN70">
        <v>0.84221400000000002</v>
      </c>
      <c r="AO70">
        <v>0</v>
      </c>
      <c r="AP70">
        <v>0</v>
      </c>
      <c r="AQ70">
        <v>38.815085000000003</v>
      </c>
      <c r="AR70">
        <v>33.119999999999997</v>
      </c>
      <c r="AS70">
        <v>28.249199999999998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82.743345000000019</v>
      </c>
      <c r="BA70">
        <f t="shared" si="4"/>
        <v>2252.2620909999996</v>
      </c>
      <c r="BB70">
        <v>67</v>
      </c>
      <c r="BD70">
        <v>7.9</v>
      </c>
      <c r="BE70">
        <v>1.95</v>
      </c>
      <c r="BF70">
        <v>2.25</v>
      </c>
      <c r="BG70">
        <v>1.84</v>
      </c>
      <c r="BH70">
        <v>9.34</v>
      </c>
      <c r="BI70">
        <v>1.33</v>
      </c>
      <c r="BJ70">
        <v>1.32</v>
      </c>
      <c r="BK70">
        <v>1.75</v>
      </c>
      <c r="BL70">
        <v>0.81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2.319893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0.155726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82.743345000000019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562.62440000000004</v>
      </c>
      <c r="L71">
        <v>368.65679999999998</v>
      </c>
      <c r="M71">
        <v>92.91</v>
      </c>
      <c r="N71">
        <v>119.136178</v>
      </c>
      <c r="O71">
        <v>124.789163</v>
      </c>
      <c r="P71">
        <v>102.59824500000001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11.66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13.600092</v>
      </c>
      <c r="AC71">
        <v>0</v>
      </c>
      <c r="AD71">
        <v>0</v>
      </c>
      <c r="AE71">
        <v>0</v>
      </c>
      <c r="AF71">
        <v>8.3321880000000004</v>
      </c>
      <c r="AG71">
        <v>43.489679000000002</v>
      </c>
      <c r="AH71">
        <v>39.088472000000003</v>
      </c>
      <c r="AI71">
        <v>0</v>
      </c>
      <c r="AJ71">
        <v>0</v>
      </c>
      <c r="AK71">
        <v>26.292852</v>
      </c>
      <c r="AL71">
        <v>12.782</v>
      </c>
      <c r="AM71">
        <v>11.718415</v>
      </c>
      <c r="AN71">
        <v>0.84221400000000002</v>
      </c>
      <c r="AO71">
        <v>0</v>
      </c>
      <c r="AP71">
        <v>0</v>
      </c>
      <c r="AQ71">
        <v>38.815085000000003</v>
      </c>
      <c r="AR71">
        <v>41.951999999999998</v>
      </c>
      <c r="AS71">
        <v>28.249199999999998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83.20505500000003</v>
      </c>
      <c r="BA71">
        <f t="shared" si="4"/>
        <v>2347.5912519999997</v>
      </c>
      <c r="BB71">
        <v>68</v>
      </c>
      <c r="BD71">
        <v>7.9</v>
      </c>
      <c r="BE71">
        <v>1.95</v>
      </c>
      <c r="BF71">
        <v>2.25</v>
      </c>
      <c r="BG71">
        <v>1.84</v>
      </c>
      <c r="BH71">
        <v>9.34</v>
      </c>
      <c r="BI71">
        <v>1.43</v>
      </c>
      <c r="BJ71">
        <v>1.32</v>
      </c>
      <c r="BK71">
        <v>1.46</v>
      </c>
      <c r="BL71">
        <v>0.81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2.319893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0.99196799999999996</v>
      </c>
      <c r="CU71">
        <v>0</v>
      </c>
      <c r="CV71">
        <v>0.31145200000000001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83.20505500000003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561.62440000000004</v>
      </c>
      <c r="L72">
        <v>402.65679999999998</v>
      </c>
      <c r="M72">
        <v>92.91</v>
      </c>
      <c r="N72">
        <v>119.136178</v>
      </c>
      <c r="O72">
        <v>124.789163</v>
      </c>
      <c r="P72">
        <v>102.59824500000001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11.66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13.600092</v>
      </c>
      <c r="AC72">
        <v>0</v>
      </c>
      <c r="AD72">
        <v>0</v>
      </c>
      <c r="AE72">
        <v>0</v>
      </c>
      <c r="AF72">
        <v>8.3321880000000004</v>
      </c>
      <c r="AG72">
        <v>43.489679000000002</v>
      </c>
      <c r="AH72">
        <v>48.274262999999998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38.815085000000003</v>
      </c>
      <c r="AR72">
        <v>41.951999999999998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83.10735600000001</v>
      </c>
      <c r="BA72">
        <f t="shared" si="4"/>
        <v>2394.3060499999997</v>
      </c>
      <c r="BB72">
        <v>69</v>
      </c>
      <c r="BD72">
        <v>7.9</v>
      </c>
      <c r="BE72">
        <v>1.95</v>
      </c>
      <c r="BF72">
        <v>2.25</v>
      </c>
      <c r="BG72">
        <v>1.84</v>
      </c>
      <c r="BH72">
        <v>9.34</v>
      </c>
      <c r="BI72">
        <v>1.43</v>
      </c>
      <c r="BJ72">
        <v>1.32</v>
      </c>
      <c r="BK72">
        <v>1.29</v>
      </c>
      <c r="BL72">
        <v>0.81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2.319893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0.99196799999999996</v>
      </c>
      <c r="CU72">
        <v>0</v>
      </c>
      <c r="CV72">
        <v>0.38375300000000001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83.10735600000001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626.62440000000004</v>
      </c>
      <c r="L73">
        <v>429.47340000000003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11.66</v>
      </c>
      <c r="W73">
        <v>34.799309999999998</v>
      </c>
      <c r="X73">
        <v>147.515625</v>
      </c>
      <c r="Y73">
        <v>0</v>
      </c>
      <c r="Z73">
        <v>6.5537999999999998</v>
      </c>
      <c r="AA73">
        <v>0</v>
      </c>
      <c r="AB73">
        <v>13.600092</v>
      </c>
      <c r="AC73">
        <v>10.024682</v>
      </c>
      <c r="AD73">
        <v>0</v>
      </c>
      <c r="AE73">
        <v>0</v>
      </c>
      <c r="AF73">
        <v>8.3321880000000004</v>
      </c>
      <c r="AG73">
        <v>43.489679000000002</v>
      </c>
      <c r="AH73">
        <v>72.411394000000001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1.0247999999999999</v>
      </c>
      <c r="AQ73">
        <v>38.815085000000003</v>
      </c>
      <c r="AR73">
        <v>46.368000000000002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83.716411000000008</v>
      </c>
      <c r="BA73">
        <f t="shared" si="4"/>
        <v>2534.5399730000008</v>
      </c>
      <c r="BB73">
        <v>70</v>
      </c>
      <c r="BD73">
        <v>7.95</v>
      </c>
      <c r="BE73">
        <v>1.95</v>
      </c>
      <c r="BF73">
        <v>2.25</v>
      </c>
      <c r="BG73">
        <v>1.84</v>
      </c>
      <c r="BH73">
        <v>9.34</v>
      </c>
      <c r="BI73">
        <v>1.43</v>
      </c>
      <c r="BJ73">
        <v>1.32</v>
      </c>
      <c r="BK73">
        <v>1.29</v>
      </c>
      <c r="BL73">
        <v>0.86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2.319893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0.99196799999999996</v>
      </c>
      <c r="CU73">
        <v>0.31717800000000002</v>
      </c>
      <c r="CV73">
        <v>0.57562999999999998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83.716411000000008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444.47340000000003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11.66</v>
      </c>
      <c r="W74">
        <v>34.799309999999998</v>
      </c>
      <c r="X74">
        <v>147.515625</v>
      </c>
      <c r="Y74">
        <v>0</v>
      </c>
      <c r="Z74">
        <v>6.5537999999999998</v>
      </c>
      <c r="AA74">
        <v>0</v>
      </c>
      <c r="AB74">
        <v>27.422225999999998</v>
      </c>
      <c r="AC74">
        <v>10.024682</v>
      </c>
      <c r="AD74">
        <v>0</v>
      </c>
      <c r="AE74">
        <v>17.006554999999999</v>
      </c>
      <c r="AF74">
        <v>16.664376000000001</v>
      </c>
      <c r="AG74">
        <v>43.489679000000002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1.0247999999999999</v>
      </c>
      <c r="AQ74">
        <v>38.815085000000003</v>
      </c>
      <c r="AR74">
        <v>46.368000000000002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84.320007000000004</v>
      </c>
      <c r="BA74">
        <f t="shared" si="4"/>
        <v>2661.1215550000011</v>
      </c>
      <c r="BB74">
        <v>71</v>
      </c>
      <c r="BD74">
        <v>7.95</v>
      </c>
      <c r="BE74">
        <v>1.95</v>
      </c>
      <c r="BF74">
        <v>2.25</v>
      </c>
      <c r="BG74">
        <v>1.84</v>
      </c>
      <c r="BH74">
        <v>9.34</v>
      </c>
      <c r="BI74">
        <v>1.43</v>
      </c>
      <c r="BJ74">
        <v>1.32</v>
      </c>
      <c r="BK74">
        <v>1.29</v>
      </c>
      <c r="BL74">
        <v>0.86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2.319893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0.99196799999999996</v>
      </c>
      <c r="CU74">
        <v>0.83735000000000004</v>
      </c>
      <c r="CV74">
        <v>0.65905400000000003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84.320007000000004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464.47340000000003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11.66</v>
      </c>
      <c r="W75">
        <v>34.799309999999998</v>
      </c>
      <c r="X75">
        <v>147.515625</v>
      </c>
      <c r="Y75">
        <v>0</v>
      </c>
      <c r="Z75">
        <v>13.1076</v>
      </c>
      <c r="AA75">
        <v>6.7149999999999999</v>
      </c>
      <c r="AB75">
        <v>27.422225999999998</v>
      </c>
      <c r="AC75">
        <v>20.049363</v>
      </c>
      <c r="AD75">
        <v>4.7832299999999996</v>
      </c>
      <c r="AE75">
        <v>33.215927999999998</v>
      </c>
      <c r="AF75">
        <v>24.996563999999999</v>
      </c>
      <c r="AG75">
        <v>43.489679000000002</v>
      </c>
      <c r="AH75">
        <v>90.880696999999998</v>
      </c>
      <c r="AI75">
        <v>0</v>
      </c>
      <c r="AJ75">
        <v>0</v>
      </c>
      <c r="AK75">
        <v>26.292852</v>
      </c>
      <c r="AL75">
        <v>12.782</v>
      </c>
      <c r="AM75">
        <v>16.345120999999999</v>
      </c>
      <c r="AN75">
        <v>0.84221400000000002</v>
      </c>
      <c r="AO75">
        <v>0</v>
      </c>
      <c r="AP75">
        <v>1.0247999999999999</v>
      </c>
      <c r="AQ75">
        <v>38.815085000000003</v>
      </c>
      <c r="AR75">
        <v>46.368000000000002</v>
      </c>
      <c r="AS75">
        <v>28.249199999999998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84.641585000000006</v>
      </c>
      <c r="BA75">
        <f t="shared" si="4"/>
        <v>2741.8790990000007</v>
      </c>
      <c r="BB75">
        <v>72</v>
      </c>
      <c r="BD75">
        <v>7.95</v>
      </c>
      <c r="BE75">
        <v>1.95</v>
      </c>
      <c r="BF75">
        <v>2.25</v>
      </c>
      <c r="BG75">
        <v>1.84</v>
      </c>
      <c r="BH75">
        <v>9.34</v>
      </c>
      <c r="BI75">
        <v>1.43</v>
      </c>
      <c r="BJ75">
        <v>1.4</v>
      </c>
      <c r="BK75">
        <v>1.29</v>
      </c>
      <c r="BL75">
        <v>0.86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2.319893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1.014969</v>
      </c>
      <c r="CV75">
        <v>0.72301300000000002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84.641585000000006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687.50280999999995</v>
      </c>
      <c r="L76">
        <v>514.47339999999997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11.66</v>
      </c>
      <c r="W76">
        <v>34.799309999999998</v>
      </c>
      <c r="X76">
        <v>147.515625</v>
      </c>
      <c r="Y76">
        <v>0</v>
      </c>
      <c r="Z76">
        <v>19.6614</v>
      </c>
      <c r="AA76">
        <v>19.75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34.040036999999998</v>
      </c>
      <c r="AG76">
        <v>43.489679000000002</v>
      </c>
      <c r="AH76">
        <v>120.68565700000001</v>
      </c>
      <c r="AI76">
        <v>0</v>
      </c>
      <c r="AJ76">
        <v>0</v>
      </c>
      <c r="AK76">
        <v>26.292852</v>
      </c>
      <c r="AL76">
        <v>12.782</v>
      </c>
      <c r="AM76">
        <v>16.345120999999999</v>
      </c>
      <c r="AN76">
        <v>0.84221400000000002</v>
      </c>
      <c r="AO76">
        <v>0</v>
      </c>
      <c r="AP76">
        <v>1.0247999999999999</v>
      </c>
      <c r="AQ76">
        <v>38.815085000000003</v>
      </c>
      <c r="AR76">
        <v>46.368000000000002</v>
      </c>
      <c r="AS76">
        <v>28.249199999999998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85.547686000000013</v>
      </c>
      <c r="BA76">
        <f t="shared" si="4"/>
        <v>2889.6919419999995</v>
      </c>
      <c r="BB76">
        <v>73</v>
      </c>
      <c r="BD76">
        <v>7.95</v>
      </c>
      <c r="BE76">
        <v>1.95</v>
      </c>
      <c r="BF76">
        <v>2.25</v>
      </c>
      <c r="BG76">
        <v>1.84</v>
      </c>
      <c r="BH76">
        <v>9.34</v>
      </c>
      <c r="BI76">
        <v>1.43</v>
      </c>
      <c r="BJ76">
        <v>1.41</v>
      </c>
      <c r="BK76">
        <v>1.29</v>
      </c>
      <c r="BL76">
        <v>0.86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2.319893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85.547686000000013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629.62440000000004</v>
      </c>
      <c r="L77">
        <v>579.47339999999997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11.66</v>
      </c>
      <c r="W77">
        <v>23.199539999999999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34.040036999999998</v>
      </c>
      <c r="AG77">
        <v>43.489679000000002</v>
      </c>
      <c r="AH77">
        <v>144.822789</v>
      </c>
      <c r="AI77">
        <v>0</v>
      </c>
      <c r="AJ77">
        <v>0</v>
      </c>
      <c r="AK77">
        <v>26.292852</v>
      </c>
      <c r="AL77">
        <v>12.782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38.815085000000003</v>
      </c>
      <c r="AR77">
        <v>46.368000000000002</v>
      </c>
      <c r="AS77">
        <v>28.249199999999998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85.752877000000012</v>
      </c>
      <c r="BA77">
        <f t="shared" si="4"/>
        <v>2927.334601</v>
      </c>
      <c r="BB77">
        <v>74</v>
      </c>
      <c r="BD77">
        <v>7.95</v>
      </c>
      <c r="BE77">
        <v>1.95</v>
      </c>
      <c r="BF77">
        <v>2.25</v>
      </c>
      <c r="BG77">
        <v>1.84</v>
      </c>
      <c r="BH77">
        <v>9.34</v>
      </c>
      <c r="BI77">
        <v>1.43</v>
      </c>
      <c r="BJ77">
        <v>1.41</v>
      </c>
      <c r="BK77">
        <v>1.29</v>
      </c>
      <c r="BL77">
        <v>0.89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2.319893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85.752877000000012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643.62440000000004</v>
      </c>
      <c r="L78">
        <v>648.98069999999996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11.66</v>
      </c>
      <c r="W78">
        <v>23.199539999999999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34.040036999999998</v>
      </c>
      <c r="AG78">
        <v>43.489679000000002</v>
      </c>
      <c r="AH78">
        <v>144.822789</v>
      </c>
      <c r="AI78">
        <v>0</v>
      </c>
      <c r="AJ78">
        <v>0</v>
      </c>
      <c r="AK78">
        <v>26.292852</v>
      </c>
      <c r="AL78">
        <v>12.782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38.815085000000003</v>
      </c>
      <c r="AR78">
        <v>46.368000000000002</v>
      </c>
      <c r="AS78">
        <v>28.249199999999998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85.752877000000012</v>
      </c>
      <c r="BA78">
        <f t="shared" si="4"/>
        <v>3010.8419009999998</v>
      </c>
      <c r="BB78">
        <v>75</v>
      </c>
      <c r="BD78">
        <v>7.95</v>
      </c>
      <c r="BE78">
        <v>1.95</v>
      </c>
      <c r="BF78">
        <v>2.25</v>
      </c>
      <c r="BG78">
        <v>1.84</v>
      </c>
      <c r="BH78">
        <v>9.34</v>
      </c>
      <c r="BI78">
        <v>1.43</v>
      </c>
      <c r="BJ78">
        <v>1.41</v>
      </c>
      <c r="BK78">
        <v>1.29</v>
      </c>
      <c r="BL78">
        <v>0.89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2.319893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85.752877000000012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654.62440000000004</v>
      </c>
      <c r="L79">
        <v>648.98069999999996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11.66</v>
      </c>
      <c r="W79">
        <v>23.199539999999999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34.040036999999998</v>
      </c>
      <c r="AG79">
        <v>43.489679000000002</v>
      </c>
      <c r="AH79">
        <v>144.822789</v>
      </c>
      <c r="AI79">
        <v>0</v>
      </c>
      <c r="AJ79">
        <v>0</v>
      </c>
      <c r="AK79">
        <v>26.292852</v>
      </c>
      <c r="AL79">
        <v>12.782</v>
      </c>
      <c r="AM79">
        <v>16.345120999999999</v>
      </c>
      <c r="AN79">
        <v>0.84221400000000002</v>
      </c>
      <c r="AO79">
        <v>0</v>
      </c>
      <c r="AP79">
        <v>6.4050000000000002</v>
      </c>
      <c r="AQ79">
        <v>38.815085000000003</v>
      </c>
      <c r="AR79">
        <v>47.472000000000001</v>
      </c>
      <c r="AS79">
        <v>28.249199999999998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85.652877000000018</v>
      </c>
      <c r="BA79">
        <f t="shared" si="4"/>
        <v>3028.2261010000002</v>
      </c>
      <c r="BB79">
        <v>76</v>
      </c>
      <c r="BD79">
        <v>7.95</v>
      </c>
      <c r="BE79">
        <v>1.95</v>
      </c>
      <c r="BF79">
        <v>2.25</v>
      </c>
      <c r="BG79">
        <v>1.84</v>
      </c>
      <c r="BH79">
        <v>9.34</v>
      </c>
      <c r="BI79">
        <v>1.33</v>
      </c>
      <c r="BJ79">
        <v>1.41</v>
      </c>
      <c r="BK79">
        <v>1.29</v>
      </c>
      <c r="BL79">
        <v>0.89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2.319893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85.652877000000018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650.62440000000004</v>
      </c>
      <c r="L80">
        <v>648.98069999999996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11.66</v>
      </c>
      <c r="W80">
        <v>23.199539999999999</v>
      </c>
      <c r="X80">
        <v>147.515625</v>
      </c>
      <c r="Y80">
        <v>0</v>
      </c>
      <c r="Z80">
        <v>19.6614</v>
      </c>
      <c r="AA80">
        <v>18.96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34.040036999999998</v>
      </c>
      <c r="AG80">
        <v>43.489679000000002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6.4050000000000002</v>
      </c>
      <c r="AQ80">
        <v>38.815085000000003</v>
      </c>
      <c r="AR80">
        <v>47.472000000000001</v>
      </c>
      <c r="AS80">
        <v>28.249199999999998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85.47768600000002</v>
      </c>
      <c r="BA80">
        <f t="shared" si="4"/>
        <v>3002.3950580000005</v>
      </c>
      <c r="BB80">
        <v>77</v>
      </c>
      <c r="BD80">
        <v>7.95</v>
      </c>
      <c r="BE80">
        <v>1.95</v>
      </c>
      <c r="BF80">
        <v>2.25</v>
      </c>
      <c r="BG80">
        <v>1.84</v>
      </c>
      <c r="BH80">
        <v>9.34</v>
      </c>
      <c r="BI80">
        <v>1.33</v>
      </c>
      <c r="BJ80">
        <v>1.41</v>
      </c>
      <c r="BK80">
        <v>1.29</v>
      </c>
      <c r="BL80">
        <v>0.89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2.319893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85.47768600000002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663.62440000000004</v>
      </c>
      <c r="L81">
        <v>648.98069999999996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11.66</v>
      </c>
      <c r="W81">
        <v>23.199539999999999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16.461152999999999</v>
      </c>
      <c r="AG81">
        <v>43.489679000000002</v>
      </c>
      <c r="AH81">
        <v>90.880696999999998</v>
      </c>
      <c r="AI81">
        <v>0</v>
      </c>
      <c r="AJ81">
        <v>0</v>
      </c>
      <c r="AK81">
        <v>26.292852</v>
      </c>
      <c r="AL81">
        <v>81.34</v>
      </c>
      <c r="AM81">
        <v>10.918805000000001</v>
      </c>
      <c r="AN81">
        <v>0.84221400000000002</v>
      </c>
      <c r="AO81">
        <v>0</v>
      </c>
      <c r="AP81">
        <v>6.4050000000000002</v>
      </c>
      <c r="AQ81">
        <v>25.876723999999999</v>
      </c>
      <c r="AR81">
        <v>47.472000000000001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84.822641000000004</v>
      </c>
      <c r="BA81">
        <f t="shared" si="4"/>
        <v>2973.4329980000007</v>
      </c>
      <c r="BB81">
        <v>78</v>
      </c>
      <c r="BD81">
        <v>7.95</v>
      </c>
      <c r="BE81">
        <v>1.95</v>
      </c>
      <c r="BF81">
        <v>2.25</v>
      </c>
      <c r="BG81">
        <v>1.84</v>
      </c>
      <c r="BH81">
        <v>9.34</v>
      </c>
      <c r="BI81">
        <v>1.33</v>
      </c>
      <c r="BJ81">
        <v>1.41</v>
      </c>
      <c r="BK81">
        <v>1.29</v>
      </c>
      <c r="BL81">
        <v>0.89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2.319893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0.99196799999999996</v>
      </c>
      <c r="CU81">
        <v>1.2560249999999999</v>
      </c>
      <c r="CV81">
        <v>0.72301300000000002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84.822641000000004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648.98069999999996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11.66</v>
      </c>
      <c r="W82">
        <v>23.199539999999999</v>
      </c>
      <c r="X82">
        <v>147.515625</v>
      </c>
      <c r="Y82">
        <v>0</v>
      </c>
      <c r="Z82">
        <v>6.5537999999999998</v>
      </c>
      <c r="AA82">
        <v>13.983000000000001</v>
      </c>
      <c r="AB82">
        <v>27.422225999999998</v>
      </c>
      <c r="AC82">
        <v>20.049363</v>
      </c>
      <c r="AD82">
        <v>18.859591999999999</v>
      </c>
      <c r="AE82">
        <v>33.215927999999998</v>
      </c>
      <c r="AF82">
        <v>8.3321880000000004</v>
      </c>
      <c r="AG82">
        <v>43.489679000000002</v>
      </c>
      <c r="AH82">
        <v>72.411394000000001</v>
      </c>
      <c r="AI82">
        <v>0</v>
      </c>
      <c r="AJ82">
        <v>0</v>
      </c>
      <c r="AK82">
        <v>26.292852</v>
      </c>
      <c r="AL82">
        <v>81.34</v>
      </c>
      <c r="AM82">
        <v>5.459403</v>
      </c>
      <c r="AN82">
        <v>0.84221400000000002</v>
      </c>
      <c r="AO82">
        <v>0</v>
      </c>
      <c r="AP82">
        <v>6.4050000000000002</v>
      </c>
      <c r="AQ82">
        <v>12.938361</v>
      </c>
      <c r="AR82">
        <v>47.472000000000001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84.25658300000002</v>
      </c>
      <c r="BA82">
        <f t="shared" si="4"/>
        <v>2935.9864510000002</v>
      </c>
      <c r="BB82">
        <v>79</v>
      </c>
      <c r="BD82">
        <v>7.95</v>
      </c>
      <c r="BE82">
        <v>1.95</v>
      </c>
      <c r="BF82">
        <v>2.25</v>
      </c>
      <c r="BG82">
        <v>1.84</v>
      </c>
      <c r="BH82">
        <v>9.34</v>
      </c>
      <c r="BI82">
        <v>1.33</v>
      </c>
      <c r="BJ82">
        <v>1.41</v>
      </c>
      <c r="BK82">
        <v>1.29</v>
      </c>
      <c r="BL82">
        <v>0.89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2.319893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0.99196799999999996</v>
      </c>
      <c r="CU82">
        <v>0.83735000000000004</v>
      </c>
      <c r="CV82">
        <v>0.57562999999999998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84.25658300000002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648.98069999999996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11.66</v>
      </c>
      <c r="W83">
        <v>23.199539999999999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20.049363</v>
      </c>
      <c r="AD83">
        <v>18.859591999999999</v>
      </c>
      <c r="AE83">
        <v>33.215927999999998</v>
      </c>
      <c r="AF83">
        <v>8.3321880000000004</v>
      </c>
      <c r="AG83">
        <v>43.489679000000002</v>
      </c>
      <c r="AH83">
        <v>48.274262999999998</v>
      </c>
      <c r="AI83">
        <v>0</v>
      </c>
      <c r="AJ83">
        <v>0</v>
      </c>
      <c r="AK83">
        <v>26.292852</v>
      </c>
      <c r="AL83">
        <v>81.34</v>
      </c>
      <c r="AM83">
        <v>0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83.607969000000011</v>
      </c>
      <c r="BA83">
        <f t="shared" si="4"/>
        <v>2892.8029420000003</v>
      </c>
      <c r="BB83">
        <v>80</v>
      </c>
      <c r="BD83">
        <v>7.95</v>
      </c>
      <c r="BE83">
        <v>1.95</v>
      </c>
      <c r="BF83">
        <v>2.25</v>
      </c>
      <c r="BG83">
        <v>1.84</v>
      </c>
      <c r="BH83">
        <v>9.34</v>
      </c>
      <c r="BI83">
        <v>1.33</v>
      </c>
      <c r="BJ83">
        <v>1.41</v>
      </c>
      <c r="BK83">
        <v>1.29</v>
      </c>
      <c r="BL83">
        <v>0.89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2.319893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0.99196799999999996</v>
      </c>
      <c r="CU83">
        <v>0.38061299999999998</v>
      </c>
      <c r="CV83">
        <v>0.38375300000000001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83.607969000000011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648.98069999999996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11.66</v>
      </c>
      <c r="W84">
        <v>23.199539999999999</v>
      </c>
      <c r="X84">
        <v>147.515625</v>
      </c>
      <c r="Y84">
        <v>0</v>
      </c>
      <c r="Z84">
        <v>6.5537999999999998</v>
      </c>
      <c r="AA84">
        <v>11.06</v>
      </c>
      <c r="AB84">
        <v>13.600092</v>
      </c>
      <c r="AC84">
        <v>15.828445</v>
      </c>
      <c r="AD84">
        <v>9.4297959999999996</v>
      </c>
      <c r="AE84">
        <v>33.215927999999998</v>
      </c>
      <c r="AF84">
        <v>6.2999479999999997</v>
      </c>
      <c r="AG84">
        <v>43.489679000000002</v>
      </c>
      <c r="AH84">
        <v>39.088472000000003</v>
      </c>
      <c r="AI84">
        <v>0</v>
      </c>
      <c r="AJ84">
        <v>0</v>
      </c>
      <c r="AK84">
        <v>26.292852</v>
      </c>
      <c r="AL84">
        <v>81.34</v>
      </c>
      <c r="AM84">
        <v>0</v>
      </c>
      <c r="AN84">
        <v>0.84221400000000002</v>
      </c>
      <c r="AO84">
        <v>0</v>
      </c>
      <c r="AP84">
        <v>0.25619999999999998</v>
      </c>
      <c r="AQ84">
        <v>0</v>
      </c>
      <c r="AR84">
        <v>47.472000000000001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83.332675000000023</v>
      </c>
      <c r="BA84">
        <f t="shared" si="4"/>
        <v>2844.7649689999998</v>
      </c>
      <c r="BB84">
        <v>81</v>
      </c>
      <c r="BD84">
        <v>7.95</v>
      </c>
      <c r="BE84">
        <v>1.95</v>
      </c>
      <c r="BF84">
        <v>2.25</v>
      </c>
      <c r="BG84">
        <v>1.84</v>
      </c>
      <c r="BH84">
        <v>9.34</v>
      </c>
      <c r="BI84">
        <v>1.33</v>
      </c>
      <c r="BJ84">
        <v>1.41</v>
      </c>
      <c r="BK84">
        <v>1.29</v>
      </c>
      <c r="BL84">
        <v>0.89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2.319893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0.99196799999999996</v>
      </c>
      <c r="CU84">
        <v>0.17762</v>
      </c>
      <c r="CV84">
        <v>0.31145200000000001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83.332675000000023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648.98069999999996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11.66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10.024682</v>
      </c>
      <c r="AD85">
        <v>9.4297959999999996</v>
      </c>
      <c r="AE85">
        <v>17.006554999999999</v>
      </c>
      <c r="AF85">
        <v>6.2999479999999997</v>
      </c>
      <c r="AG85">
        <v>43.489679000000002</v>
      </c>
      <c r="AH85">
        <v>22.475871000000001</v>
      </c>
      <c r="AI85">
        <v>0</v>
      </c>
      <c r="AJ85">
        <v>0</v>
      </c>
      <c r="AK85">
        <v>26.292852</v>
      </c>
      <c r="AL85">
        <v>24.402000000000001</v>
      </c>
      <c r="AM85">
        <v>0</v>
      </c>
      <c r="AN85">
        <v>0.84221400000000002</v>
      </c>
      <c r="AO85">
        <v>0</v>
      </c>
      <c r="AP85">
        <v>0.25619999999999998</v>
      </c>
      <c r="AQ85">
        <v>0</v>
      </c>
      <c r="AR85">
        <v>39.744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83.032271000000009</v>
      </c>
      <c r="BA85">
        <f t="shared" si="4"/>
        <v>2728.1125059999995</v>
      </c>
      <c r="BB85">
        <v>82</v>
      </c>
      <c r="BD85">
        <v>7.95</v>
      </c>
      <c r="BE85">
        <v>1.95</v>
      </c>
      <c r="BF85">
        <v>2.25</v>
      </c>
      <c r="BG85">
        <v>1.84</v>
      </c>
      <c r="BH85">
        <v>9.34</v>
      </c>
      <c r="BI85">
        <v>1.33</v>
      </c>
      <c r="BJ85">
        <v>1.41</v>
      </c>
      <c r="BK85">
        <v>1.29</v>
      </c>
      <c r="BL85">
        <v>0.89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2.3305880000000001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0.17797299999999999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83.032271000000009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648.98069999999996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11.66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9.4297959999999996</v>
      </c>
      <c r="AE86">
        <v>17.006554999999999</v>
      </c>
      <c r="AF86">
        <v>6.2999479999999997</v>
      </c>
      <c r="AG86">
        <v>43.489679000000002</v>
      </c>
      <c r="AH86">
        <v>19.544236000000001</v>
      </c>
      <c r="AI86">
        <v>0</v>
      </c>
      <c r="AJ86">
        <v>0</v>
      </c>
      <c r="AK86">
        <v>26.292852</v>
      </c>
      <c r="AL86">
        <v>12.782</v>
      </c>
      <c r="AM86">
        <v>0</v>
      </c>
      <c r="AN86">
        <v>0.84221400000000002</v>
      </c>
      <c r="AO86">
        <v>0</v>
      </c>
      <c r="AP86">
        <v>0.25619999999999998</v>
      </c>
      <c r="AQ86">
        <v>0</v>
      </c>
      <c r="AR86">
        <v>39.744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83.010119000000032</v>
      </c>
      <c r="BA86">
        <f t="shared" si="4"/>
        <v>2703.5140369999995</v>
      </c>
      <c r="BB86">
        <v>83</v>
      </c>
      <c r="BD86">
        <v>7.95</v>
      </c>
      <c r="BE86">
        <v>1.95</v>
      </c>
      <c r="BF86">
        <v>2.25</v>
      </c>
      <c r="BG86">
        <v>1.84</v>
      </c>
      <c r="BH86">
        <v>9.34</v>
      </c>
      <c r="BI86">
        <v>1.33</v>
      </c>
      <c r="BJ86">
        <v>1.41</v>
      </c>
      <c r="BK86">
        <v>1.29</v>
      </c>
      <c r="BL86">
        <v>0.89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0.155726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83.010119000000032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648.98069999999996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11.66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9.4297959999999996</v>
      </c>
      <c r="AE87">
        <v>17.006554999999999</v>
      </c>
      <c r="AF87">
        <v>6.2999479999999997</v>
      </c>
      <c r="AG87">
        <v>43.489679000000002</v>
      </c>
      <c r="AH87">
        <v>9.7721180000000007</v>
      </c>
      <c r="AI87">
        <v>0</v>
      </c>
      <c r="AJ87">
        <v>0</v>
      </c>
      <c r="AK87">
        <v>26.292852</v>
      </c>
      <c r="AL87">
        <v>12.782</v>
      </c>
      <c r="AM87">
        <v>0</v>
      </c>
      <c r="AN87">
        <v>0.84221400000000002</v>
      </c>
      <c r="AO87">
        <v>0</v>
      </c>
      <c r="AP87">
        <v>0.25619999999999998</v>
      </c>
      <c r="AQ87">
        <v>0</v>
      </c>
      <c r="AR87">
        <v>35.328000000000003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82.84225600000002</v>
      </c>
      <c r="BA87">
        <f t="shared" si="4"/>
        <v>2689.1580559999989</v>
      </c>
      <c r="BB87">
        <v>84</v>
      </c>
      <c r="BD87">
        <v>7.95</v>
      </c>
      <c r="BE87">
        <v>1.95</v>
      </c>
      <c r="BF87">
        <v>2.25</v>
      </c>
      <c r="BG87">
        <v>1.84</v>
      </c>
      <c r="BH87">
        <v>9.34</v>
      </c>
      <c r="BI87">
        <v>1.33</v>
      </c>
      <c r="BJ87">
        <v>1.32</v>
      </c>
      <c r="BK87">
        <v>1.29</v>
      </c>
      <c r="BL87">
        <v>0.89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7.7863000000000002E-2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82.84225600000002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648.98069999999996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11.66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9.4297959999999996</v>
      </c>
      <c r="AE88">
        <v>17.006554999999999</v>
      </c>
      <c r="AF88">
        <v>6.2999479999999997</v>
      </c>
      <c r="AG88">
        <v>43.489679000000002</v>
      </c>
      <c r="AH88">
        <v>0</v>
      </c>
      <c r="AI88">
        <v>0</v>
      </c>
      <c r="AJ88">
        <v>0</v>
      </c>
      <c r="AK88">
        <v>26.292852</v>
      </c>
      <c r="AL88">
        <v>12.782</v>
      </c>
      <c r="AM88">
        <v>0</v>
      </c>
      <c r="AN88">
        <v>0.84221400000000002</v>
      </c>
      <c r="AO88">
        <v>0</v>
      </c>
      <c r="AP88">
        <v>0.25619999999999998</v>
      </c>
      <c r="AQ88">
        <v>0</v>
      </c>
      <c r="AR88">
        <v>35.328000000000003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82.764393000000027</v>
      </c>
      <c r="BA88">
        <f t="shared" si="4"/>
        <v>2679.308074999999</v>
      </c>
      <c r="BB88">
        <v>85</v>
      </c>
      <c r="BD88">
        <v>7.95</v>
      </c>
      <c r="BE88">
        <v>1.95</v>
      </c>
      <c r="BF88">
        <v>2.25</v>
      </c>
      <c r="BG88">
        <v>1.84</v>
      </c>
      <c r="BH88">
        <v>9.34</v>
      </c>
      <c r="BI88">
        <v>1.33</v>
      </c>
      <c r="BJ88">
        <v>1.32</v>
      </c>
      <c r="BK88">
        <v>1.29</v>
      </c>
      <c r="BL88">
        <v>0.89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82.764393000000027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648.98069999999996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11.66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9.4297959999999996</v>
      </c>
      <c r="AE89">
        <v>17.006554999999999</v>
      </c>
      <c r="AF89">
        <v>6.2999479999999997</v>
      </c>
      <c r="AG89">
        <v>43.489679000000002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0</v>
      </c>
      <c r="AN89">
        <v>0.84221400000000002</v>
      </c>
      <c r="AO89">
        <v>0</v>
      </c>
      <c r="AP89">
        <v>0.25619999999999998</v>
      </c>
      <c r="AQ89">
        <v>0</v>
      </c>
      <c r="AR89">
        <v>30.911999999999999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82.794393000000028</v>
      </c>
      <c r="BA89">
        <f t="shared" si="4"/>
        <v>2674.922074999999</v>
      </c>
      <c r="BB89">
        <v>86</v>
      </c>
      <c r="BD89">
        <v>7.95</v>
      </c>
      <c r="BE89">
        <v>1.95</v>
      </c>
      <c r="BF89">
        <v>2.25</v>
      </c>
      <c r="BG89">
        <v>1.84</v>
      </c>
      <c r="BH89">
        <v>9.34</v>
      </c>
      <c r="BI89">
        <v>1.33</v>
      </c>
      <c r="BJ89">
        <v>1.32</v>
      </c>
      <c r="BK89">
        <v>1.29</v>
      </c>
      <c r="BL89">
        <v>0.92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82.794393000000028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648.98069999999996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11.66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6.2999479999999997</v>
      </c>
      <c r="AG90">
        <v>43.489679000000002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0</v>
      </c>
      <c r="AN90">
        <v>0.84221400000000002</v>
      </c>
      <c r="AO90">
        <v>0</v>
      </c>
      <c r="AP90">
        <v>0.25619999999999998</v>
      </c>
      <c r="AQ90">
        <v>0</v>
      </c>
      <c r="AR90">
        <v>30.911999999999999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82.794393000000028</v>
      </c>
      <c r="BA90">
        <f t="shared" si="4"/>
        <v>2669.448190999999</v>
      </c>
      <c r="BB90">
        <v>87</v>
      </c>
      <c r="BD90">
        <v>7.95</v>
      </c>
      <c r="BE90">
        <v>1.95</v>
      </c>
      <c r="BF90">
        <v>2.25</v>
      </c>
      <c r="BG90">
        <v>1.84</v>
      </c>
      <c r="BH90">
        <v>9.34</v>
      </c>
      <c r="BI90">
        <v>1.33</v>
      </c>
      <c r="BJ90">
        <v>1.32</v>
      </c>
      <c r="BK90">
        <v>1.29</v>
      </c>
      <c r="BL90">
        <v>0.92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82.794393000000028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648.98069999999996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11.66</v>
      </c>
      <c r="W91">
        <v>34.799309999999998</v>
      </c>
      <c r="X91">
        <v>98.34375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17.006554999999999</v>
      </c>
      <c r="AF91">
        <v>6.2999479999999997</v>
      </c>
      <c r="AG91">
        <v>43.489679000000002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0</v>
      </c>
      <c r="AN91">
        <v>0.82262800000000003</v>
      </c>
      <c r="AO91">
        <v>0</v>
      </c>
      <c r="AP91">
        <v>0.25619999999999998</v>
      </c>
      <c r="AQ91">
        <v>0</v>
      </c>
      <c r="AR91">
        <v>30.911999999999999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82.844393000000011</v>
      </c>
      <c r="BA91">
        <f t="shared" si="4"/>
        <v>2633.4931009999991</v>
      </c>
      <c r="BB91">
        <v>88</v>
      </c>
      <c r="BD91">
        <v>7.95</v>
      </c>
      <c r="BE91">
        <v>1.95</v>
      </c>
      <c r="BF91">
        <v>2.25</v>
      </c>
      <c r="BG91">
        <v>1.84</v>
      </c>
      <c r="BH91">
        <v>9.34</v>
      </c>
      <c r="BI91">
        <v>1.36</v>
      </c>
      <c r="BJ91">
        <v>1.34</v>
      </c>
      <c r="BK91">
        <v>1.29</v>
      </c>
      <c r="BL91">
        <v>0.92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82.844393000000011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579.47339999999997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11.66</v>
      </c>
      <c r="W92">
        <v>34.799309999999998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43.489679000000002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0</v>
      </c>
      <c r="AN92">
        <v>0.82262800000000003</v>
      </c>
      <c r="AO92">
        <v>0</v>
      </c>
      <c r="AP92">
        <v>0.25619999999999998</v>
      </c>
      <c r="AQ92">
        <v>0</v>
      </c>
      <c r="AR92">
        <v>30.911999999999999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82.844393000000011</v>
      </c>
      <c r="BA92">
        <f t="shared" si="4"/>
        <v>2563.9858009999994</v>
      </c>
      <c r="BB92">
        <v>89</v>
      </c>
      <c r="BD92">
        <v>7.95</v>
      </c>
      <c r="BE92">
        <v>1.95</v>
      </c>
      <c r="BF92">
        <v>2.25</v>
      </c>
      <c r="BG92">
        <v>1.84</v>
      </c>
      <c r="BH92">
        <v>9.34</v>
      </c>
      <c r="BI92">
        <v>1.36</v>
      </c>
      <c r="BJ92">
        <v>1.34</v>
      </c>
      <c r="BK92">
        <v>1.29</v>
      </c>
      <c r="BL92">
        <v>0.92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82.844393000000011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527.96339999999998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11.66</v>
      </c>
      <c r="W93">
        <v>28.024664999999999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43.489679000000002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0</v>
      </c>
      <c r="AN93">
        <v>0.82262800000000003</v>
      </c>
      <c r="AO93">
        <v>0</v>
      </c>
      <c r="AP93">
        <v>0.25619999999999998</v>
      </c>
      <c r="AQ93">
        <v>0</v>
      </c>
      <c r="AR93">
        <v>30.911999999999999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82.844393000000011</v>
      </c>
      <c r="BA93">
        <f t="shared" si="4"/>
        <v>2505.7011559999992</v>
      </c>
      <c r="BB93">
        <v>90</v>
      </c>
      <c r="BD93">
        <v>7.95</v>
      </c>
      <c r="BE93">
        <v>1.95</v>
      </c>
      <c r="BF93">
        <v>2.25</v>
      </c>
      <c r="BG93">
        <v>1.84</v>
      </c>
      <c r="BH93">
        <v>9.34</v>
      </c>
      <c r="BI93">
        <v>1.36</v>
      </c>
      <c r="BJ93">
        <v>1.34</v>
      </c>
      <c r="BK93">
        <v>1.29</v>
      </c>
      <c r="BL93">
        <v>0.92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2.3306830000000001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82.844393000000011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683.43600000000004</v>
      </c>
      <c r="L94">
        <v>460.53339999999997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11.66</v>
      </c>
      <c r="W94">
        <v>28.024664999999999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43.489679000000002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0</v>
      </c>
      <c r="AN94">
        <v>0.82262800000000003</v>
      </c>
      <c r="AO94">
        <v>0</v>
      </c>
      <c r="AP94">
        <v>0.25619999999999998</v>
      </c>
      <c r="AQ94">
        <v>0</v>
      </c>
      <c r="AR94">
        <v>30.911999999999999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82.794393000000028</v>
      </c>
      <c r="BA94">
        <f t="shared" si="4"/>
        <v>2433.867256</v>
      </c>
      <c r="BB94">
        <v>91</v>
      </c>
      <c r="BD94">
        <v>7.95</v>
      </c>
      <c r="BE94">
        <v>1.95</v>
      </c>
      <c r="BF94">
        <v>2.25</v>
      </c>
      <c r="BG94">
        <v>1.84</v>
      </c>
      <c r="BH94">
        <v>9.34</v>
      </c>
      <c r="BI94">
        <v>1.33</v>
      </c>
      <c r="BJ94">
        <v>1.32</v>
      </c>
      <c r="BK94">
        <v>1.29</v>
      </c>
      <c r="BL94">
        <v>0.92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2.3306830000000001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82.794393000000028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658.13300000000004</v>
      </c>
      <c r="L95">
        <v>393.65679999999998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11.66</v>
      </c>
      <c r="W95">
        <v>33.642401</v>
      </c>
      <c r="X95">
        <v>98.34375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43.489679000000002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0</v>
      </c>
      <c r="AN95">
        <v>0.82262800000000003</v>
      </c>
      <c r="AO95">
        <v>0</v>
      </c>
      <c r="AP95">
        <v>0.25619999999999998</v>
      </c>
      <c r="AQ95">
        <v>0</v>
      </c>
      <c r="AR95">
        <v>30.911999999999999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73.068409000000031</v>
      </c>
      <c r="BA95">
        <f t="shared" si="4"/>
        <v>2337.5794079999996</v>
      </c>
      <c r="BB95">
        <v>92</v>
      </c>
      <c r="BD95">
        <v>7.95</v>
      </c>
      <c r="BE95">
        <v>1.95</v>
      </c>
      <c r="BF95">
        <v>2.25</v>
      </c>
      <c r="BG95">
        <v>1.84</v>
      </c>
      <c r="BH95">
        <v>0</v>
      </c>
      <c r="BI95">
        <v>1.33</v>
      </c>
      <c r="BJ95">
        <v>1.32</v>
      </c>
      <c r="BK95">
        <v>1.4</v>
      </c>
      <c r="BL95">
        <v>0.92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2.3306830000000001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73.068409000000031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658.13300000000004</v>
      </c>
      <c r="L96">
        <v>403.65679999999998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11.66</v>
      </c>
      <c r="W96">
        <v>33.642401</v>
      </c>
      <c r="X96">
        <v>98.34375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43.489679000000002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0</v>
      </c>
      <c r="AN96">
        <v>0.82262800000000003</v>
      </c>
      <c r="AO96">
        <v>0</v>
      </c>
      <c r="AP96">
        <v>0.25619999999999998</v>
      </c>
      <c r="AQ96">
        <v>0</v>
      </c>
      <c r="AR96">
        <v>30.911999999999999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73.088409000000041</v>
      </c>
      <c r="BA96">
        <f t="shared" si="4"/>
        <v>2347.5994079999996</v>
      </c>
      <c r="BB96">
        <v>93</v>
      </c>
      <c r="BD96">
        <v>7.95</v>
      </c>
      <c r="BE96">
        <v>1.95</v>
      </c>
      <c r="BF96">
        <v>2.25</v>
      </c>
      <c r="BG96">
        <v>1.84</v>
      </c>
      <c r="BH96">
        <v>0</v>
      </c>
      <c r="BI96">
        <v>1.33</v>
      </c>
      <c r="BJ96">
        <v>1.32</v>
      </c>
      <c r="BK96">
        <v>1.42</v>
      </c>
      <c r="BL96">
        <v>0.92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2.3306830000000001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73.088409000000041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658.13300000000004</v>
      </c>
      <c r="L97">
        <v>393.65679999999998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11.66</v>
      </c>
      <c r="W97">
        <v>33.642401</v>
      </c>
      <c r="X97">
        <v>98.34375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43.489679000000002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0</v>
      </c>
      <c r="AN97">
        <v>0.82262800000000003</v>
      </c>
      <c r="AO97">
        <v>0</v>
      </c>
      <c r="AP97">
        <v>0.25619999999999998</v>
      </c>
      <c r="AQ97">
        <v>0</v>
      </c>
      <c r="AR97">
        <v>30.911999999999999</v>
      </c>
      <c r="AS97">
        <v>26.904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73.088409000000041</v>
      </c>
      <c r="BA97">
        <f t="shared" si="4"/>
        <v>2313.9658539999991</v>
      </c>
      <c r="BB97">
        <v>94</v>
      </c>
      <c r="BD97">
        <v>7.95</v>
      </c>
      <c r="BE97">
        <v>1.95</v>
      </c>
      <c r="BF97">
        <v>2.25</v>
      </c>
      <c r="BG97">
        <v>1.84</v>
      </c>
      <c r="BH97">
        <v>0</v>
      </c>
      <c r="BI97">
        <v>1.33</v>
      </c>
      <c r="BJ97">
        <v>1.32</v>
      </c>
      <c r="BK97">
        <v>1.42</v>
      </c>
      <c r="BL97">
        <v>0.92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2.3306830000000001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73.088409000000041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658.13300000000004</v>
      </c>
      <c r="L98">
        <v>398.65679999999998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11.66</v>
      </c>
      <c r="W98">
        <v>33.642401</v>
      </c>
      <c r="X98">
        <v>98.34375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43.489679000000002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0</v>
      </c>
      <c r="AN98">
        <v>0.82262800000000003</v>
      </c>
      <c r="AO98">
        <v>0</v>
      </c>
      <c r="AP98">
        <v>0.25619999999999998</v>
      </c>
      <c r="AQ98">
        <v>0</v>
      </c>
      <c r="AR98">
        <v>30.911999999999999</v>
      </c>
      <c r="AS98">
        <v>26.904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73.088409000000041</v>
      </c>
      <c r="BA98">
        <f t="shared" si="4"/>
        <v>2315.0099419999992</v>
      </c>
      <c r="BB98">
        <v>95</v>
      </c>
      <c r="BD98">
        <v>7.95</v>
      </c>
      <c r="BE98">
        <v>1.95</v>
      </c>
      <c r="BF98">
        <v>2.25</v>
      </c>
      <c r="BG98">
        <v>1.84</v>
      </c>
      <c r="BH98">
        <v>0</v>
      </c>
      <c r="BI98">
        <v>1.33</v>
      </c>
      <c r="BJ98">
        <v>1.32</v>
      </c>
      <c r="BK98">
        <v>1.42</v>
      </c>
      <c r="BL98">
        <v>0.92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2.3306830000000001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73.088409000000041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13.836652887000016</v>
      </c>
      <c r="L99">
        <f t="shared" si="6"/>
        <v>10.247883910249996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2.4988522264999973</v>
      </c>
      <c r="Q99">
        <f t="shared" si="6"/>
        <v>0</v>
      </c>
      <c r="R99">
        <f t="shared" si="6"/>
        <v>0.98085316299999847</v>
      </c>
      <c r="S99">
        <f t="shared" si="6"/>
        <v>0.54222645324999974</v>
      </c>
      <c r="T99">
        <f t="shared" si="6"/>
        <v>0</v>
      </c>
      <c r="U99">
        <f t="shared" si="6"/>
        <v>8.3753999999999849</v>
      </c>
      <c r="V99">
        <f t="shared" si="6"/>
        <v>0.2673194499999999</v>
      </c>
      <c r="W99">
        <f t="shared" si="6"/>
        <v>0.74288929874999998</v>
      </c>
      <c r="X99">
        <f t="shared" si="6"/>
        <v>3.2660416519999997</v>
      </c>
      <c r="Y99">
        <f t="shared" si="6"/>
        <v>0</v>
      </c>
      <c r="Z99">
        <f t="shared" si="6"/>
        <v>0.18132950000000023</v>
      </c>
      <c r="AA99">
        <f t="shared" si="6"/>
        <v>8.7847210000000009E-2</v>
      </c>
      <c r="AB99">
        <f t="shared" si="6"/>
        <v>0.21058632425000001</v>
      </c>
      <c r="AC99">
        <f t="shared" si="6"/>
        <v>0.13938133074999992</v>
      </c>
      <c r="AD99">
        <f t="shared" si="6"/>
        <v>0.12142570649999999</v>
      </c>
      <c r="AE99">
        <f t="shared" si="6"/>
        <v>0.3224788274999999</v>
      </c>
      <c r="AF99">
        <f t="shared" si="6"/>
        <v>0.24536770049999962</v>
      </c>
      <c r="AG99">
        <f t="shared" si="6"/>
        <v>1.0437522959999979</v>
      </c>
      <c r="AH99">
        <f t="shared" si="6"/>
        <v>0.71336461374999982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0.57867600000000019</v>
      </c>
      <c r="AM99">
        <f t="shared" si="6"/>
        <v>0.20678866374999985</v>
      </c>
      <c r="AN99">
        <f t="shared" si="6"/>
        <v>2.0173963999999964E-2</v>
      </c>
      <c r="AO99">
        <f t="shared" si="6"/>
        <v>0</v>
      </c>
      <c r="AP99">
        <f t="shared" si="6"/>
        <v>3.0487800000000034E-2</v>
      </c>
      <c r="AQ99">
        <f t="shared" si="6"/>
        <v>0.44426109224999966</v>
      </c>
      <c r="AR99">
        <f t="shared" si="6"/>
        <v>1.026168</v>
      </c>
      <c r="AS99">
        <f t="shared" si="6"/>
        <v>0.69359050349999984</v>
      </c>
      <c r="AT99">
        <f t="shared" si="6"/>
        <v>0.35857842549999935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1.8640971815000014</v>
      </c>
      <c r="BA99">
        <f t="shared" si="4"/>
        <v>57.816933573499995</v>
      </c>
      <c r="BD99">
        <f t="shared" ref="BD99:DJ99" si="7">SUM(BD3:BD98)/4000</f>
        <v>0.19070500000000015</v>
      </c>
      <c r="BE99">
        <f t="shared" si="7"/>
        <v>4.6799999999999946E-2</v>
      </c>
      <c r="BF99">
        <f t="shared" si="7"/>
        <v>2.7260000000000003E-2</v>
      </c>
      <c r="BG99">
        <f t="shared" si="7"/>
        <v>4.4160000000000067E-2</v>
      </c>
      <c r="BH99">
        <f t="shared" si="7"/>
        <v>0.14009999999999989</v>
      </c>
      <c r="BI99">
        <f t="shared" si="7"/>
        <v>3.2667500000000002E-2</v>
      </c>
      <c r="BJ99">
        <f t="shared" si="7"/>
        <v>3.2542499999999967E-2</v>
      </c>
      <c r="BK99">
        <f t="shared" si="7"/>
        <v>4.1027499999999932E-2</v>
      </c>
      <c r="BL99">
        <f t="shared" si="7"/>
        <v>1.7744999999999997E-2</v>
      </c>
      <c r="BM99">
        <f t="shared" si="7"/>
        <v>4.7999999999999909E-3</v>
      </c>
      <c r="BN99">
        <f t="shared" si="7"/>
        <v>6.0689999999999911E-2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5.6060463750000004E-2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1.6739459999999994E-2</v>
      </c>
      <c r="CU99">
        <f t="shared" si="7"/>
        <v>6.872189750000003E-3</v>
      </c>
      <c r="CV99">
        <f t="shared" si="7"/>
        <v>5.6457600000000014E-3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1.8640971815000014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C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597.24599999999998</v>
      </c>
      <c r="L3">
        <v>337.82800099999997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41.273757000000003</v>
      </c>
      <c r="S3">
        <v>25.639448999999999</v>
      </c>
      <c r="T3">
        <v>0</v>
      </c>
      <c r="U3">
        <v>336.167618</v>
      </c>
      <c r="V3">
        <v>11.232078</v>
      </c>
      <c r="W3">
        <v>32.808813000000001</v>
      </c>
      <c r="X3">
        <v>142.10180199999999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6.06874</v>
      </c>
      <c r="AG3">
        <v>41.893608</v>
      </c>
      <c r="AH3">
        <v>0</v>
      </c>
      <c r="AI3">
        <v>0</v>
      </c>
      <c r="AJ3">
        <v>0</v>
      </c>
      <c r="AK3">
        <v>25.327904</v>
      </c>
      <c r="AL3">
        <v>12.312901</v>
      </c>
      <c r="AM3">
        <v>15.745255</v>
      </c>
      <c r="AN3">
        <v>0.81130500000000005</v>
      </c>
      <c r="AO3">
        <v>0</v>
      </c>
      <c r="AP3">
        <v>0.61699400000000004</v>
      </c>
      <c r="AQ3">
        <v>0</v>
      </c>
      <c r="AR3">
        <v>50.515452000000003</v>
      </c>
      <c r="AS3">
        <v>28.508285999999998</v>
      </c>
      <c r="AT3">
        <v>14.446417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64.791451999999992</v>
      </c>
      <c r="BA3">
        <f>SUM(B3:AZ3)</f>
        <v>2217.6063429999999</v>
      </c>
      <c r="BD3">
        <v>7.66</v>
      </c>
      <c r="BE3">
        <v>1.88</v>
      </c>
      <c r="BF3">
        <v>0</v>
      </c>
      <c r="BG3">
        <v>1.77</v>
      </c>
      <c r="BH3">
        <v>0</v>
      </c>
      <c r="BI3">
        <v>1.28</v>
      </c>
      <c r="BJ3">
        <v>1.35</v>
      </c>
      <c r="BK3">
        <v>1.79</v>
      </c>
      <c r="BL3">
        <v>0.39</v>
      </c>
      <c r="BM3">
        <v>0.19</v>
      </c>
      <c r="BN3">
        <v>0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2.8603580000000002</v>
      </c>
      <c r="BU3">
        <v>1.2925979999999999</v>
      </c>
      <c r="BV3">
        <v>2.265936</v>
      </c>
      <c r="BW3">
        <v>1.8716550000000001</v>
      </c>
      <c r="BX3">
        <v>1.887764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3.3828109999999998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64.791451999999992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597.24599999999998</v>
      </c>
      <c r="L4">
        <v>337.82800099999997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41.273757000000003</v>
      </c>
      <c r="S4">
        <v>25.639448999999999</v>
      </c>
      <c r="T4">
        <v>0</v>
      </c>
      <c r="U4">
        <v>336.167618</v>
      </c>
      <c r="V4">
        <v>11.232078</v>
      </c>
      <c r="W4">
        <v>32.808813000000001</v>
      </c>
      <c r="X4">
        <v>142.10180199999999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6.06874</v>
      </c>
      <c r="AG4">
        <v>41.893608</v>
      </c>
      <c r="AH4">
        <v>0</v>
      </c>
      <c r="AI4">
        <v>0</v>
      </c>
      <c r="AJ4">
        <v>0</v>
      </c>
      <c r="AK4">
        <v>25.327904</v>
      </c>
      <c r="AL4">
        <v>12.312901</v>
      </c>
      <c r="AM4">
        <v>15.745255</v>
      </c>
      <c r="AN4">
        <v>0.81130500000000005</v>
      </c>
      <c r="AO4">
        <v>0</v>
      </c>
      <c r="AP4">
        <v>0.61699400000000004</v>
      </c>
      <c r="AQ4">
        <v>0</v>
      </c>
      <c r="AR4">
        <v>50.515452000000003</v>
      </c>
      <c r="AS4">
        <v>28.508285999999998</v>
      </c>
      <c r="AT4">
        <v>14.446417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64.801451999999983</v>
      </c>
      <c r="BA4">
        <f t="shared" ref="BA4:BA67" si="1">SUM(B4:AZ4)</f>
        <v>2217.6163430000001</v>
      </c>
      <c r="BD4">
        <v>7.66</v>
      </c>
      <c r="BE4">
        <v>1.88</v>
      </c>
      <c r="BF4">
        <v>0</v>
      </c>
      <c r="BG4">
        <v>1.77</v>
      </c>
      <c r="BH4">
        <v>0</v>
      </c>
      <c r="BI4">
        <v>1.28</v>
      </c>
      <c r="BJ4">
        <v>1.36</v>
      </c>
      <c r="BK4">
        <v>1.79</v>
      </c>
      <c r="BL4">
        <v>0.39</v>
      </c>
      <c r="BM4">
        <v>0.19</v>
      </c>
      <c r="BN4">
        <v>0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2.8603580000000002</v>
      </c>
      <c r="BU4">
        <v>1.2925979999999999</v>
      </c>
      <c r="BV4">
        <v>2.265936</v>
      </c>
      <c r="BW4">
        <v>1.8716550000000001</v>
      </c>
      <c r="BX4">
        <v>1.887764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3.3828109999999998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64.801451999999983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607.36064999999996</v>
      </c>
      <c r="L5">
        <v>337.82800099999997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41.273757000000003</v>
      </c>
      <c r="S5">
        <v>25.639448999999999</v>
      </c>
      <c r="T5">
        <v>0</v>
      </c>
      <c r="U5">
        <v>336.167618</v>
      </c>
      <c r="V5">
        <v>11.232078</v>
      </c>
      <c r="W5">
        <v>32.808813000000001</v>
      </c>
      <c r="X5">
        <v>142.10180199999999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6.06874</v>
      </c>
      <c r="AG5">
        <v>41.893608</v>
      </c>
      <c r="AH5">
        <v>0</v>
      </c>
      <c r="AI5">
        <v>0</v>
      </c>
      <c r="AJ5">
        <v>0</v>
      </c>
      <c r="AK5">
        <v>25.327904</v>
      </c>
      <c r="AL5">
        <v>12.312901</v>
      </c>
      <c r="AM5">
        <v>10.518084999999999</v>
      </c>
      <c r="AN5">
        <v>0.81130500000000005</v>
      </c>
      <c r="AO5">
        <v>0</v>
      </c>
      <c r="AP5">
        <v>0.61699400000000004</v>
      </c>
      <c r="AQ5">
        <v>0</v>
      </c>
      <c r="AR5">
        <v>43.602811000000003</v>
      </c>
      <c r="AS5">
        <v>28.508285999999998</v>
      </c>
      <c r="AT5">
        <v>14.412545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64.751451999999986</v>
      </c>
      <c r="BA5">
        <f t="shared" si="1"/>
        <v>2215.5073100000004</v>
      </c>
      <c r="BD5">
        <v>7.57</v>
      </c>
      <c r="BE5">
        <v>1.88</v>
      </c>
      <c r="BF5">
        <v>0</v>
      </c>
      <c r="BG5">
        <v>1.77</v>
      </c>
      <c r="BH5">
        <v>0</v>
      </c>
      <c r="BI5">
        <v>1.28</v>
      </c>
      <c r="BJ5">
        <v>1.36</v>
      </c>
      <c r="BK5">
        <v>1.83</v>
      </c>
      <c r="BL5">
        <v>0.39</v>
      </c>
      <c r="BM5">
        <v>0.19</v>
      </c>
      <c r="BN5">
        <v>0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2.8603580000000002</v>
      </c>
      <c r="BU5">
        <v>1.2925979999999999</v>
      </c>
      <c r="BV5">
        <v>2.265936</v>
      </c>
      <c r="BW5">
        <v>1.8716550000000001</v>
      </c>
      <c r="BX5">
        <v>1.887764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3.3828109999999998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64.751451999999986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597.24599999999998</v>
      </c>
      <c r="L6">
        <v>337.82800099999997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41.273757000000003</v>
      </c>
      <c r="S6">
        <v>25.639448999999999</v>
      </c>
      <c r="T6">
        <v>0</v>
      </c>
      <c r="U6">
        <v>336.167618</v>
      </c>
      <c r="V6">
        <v>11.232078</v>
      </c>
      <c r="W6">
        <v>32.808813000000001</v>
      </c>
      <c r="X6">
        <v>142.10180199999999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6.06874</v>
      </c>
      <c r="AG6">
        <v>41.893608</v>
      </c>
      <c r="AH6">
        <v>0</v>
      </c>
      <c r="AI6">
        <v>0</v>
      </c>
      <c r="AJ6">
        <v>0</v>
      </c>
      <c r="AK6">
        <v>25.327904</v>
      </c>
      <c r="AL6">
        <v>12.312901</v>
      </c>
      <c r="AM6">
        <v>10.518084999999999</v>
      </c>
      <c r="AN6">
        <v>0.81130500000000005</v>
      </c>
      <c r="AO6">
        <v>0</v>
      </c>
      <c r="AP6">
        <v>0.61699400000000004</v>
      </c>
      <c r="AQ6">
        <v>0</v>
      </c>
      <c r="AR6">
        <v>43.602811000000003</v>
      </c>
      <c r="AS6">
        <v>28.508285999999998</v>
      </c>
      <c r="AT6">
        <v>14.446417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64.751451999999986</v>
      </c>
      <c r="BA6">
        <f t="shared" si="1"/>
        <v>2205.4265320000009</v>
      </c>
      <c r="BD6">
        <v>7.57</v>
      </c>
      <c r="BE6">
        <v>1.88</v>
      </c>
      <c r="BF6">
        <v>0</v>
      </c>
      <c r="BG6">
        <v>1.77</v>
      </c>
      <c r="BH6">
        <v>0</v>
      </c>
      <c r="BI6">
        <v>1.28</v>
      </c>
      <c r="BJ6">
        <v>1.36</v>
      </c>
      <c r="BK6">
        <v>1.83</v>
      </c>
      <c r="BL6">
        <v>0.39</v>
      </c>
      <c r="BM6">
        <v>0.19</v>
      </c>
      <c r="BN6">
        <v>0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2.8603580000000002</v>
      </c>
      <c r="BU6">
        <v>1.2925979999999999</v>
      </c>
      <c r="BV6">
        <v>2.265936</v>
      </c>
      <c r="BW6">
        <v>1.8716550000000001</v>
      </c>
      <c r="BX6">
        <v>1.887764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3.3828109999999998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64.751451999999986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573.1635</v>
      </c>
      <c r="L7">
        <v>337.82800099999997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41.273757000000003</v>
      </c>
      <c r="S7">
        <v>22.163316999999999</v>
      </c>
      <c r="T7">
        <v>0</v>
      </c>
      <c r="U7">
        <v>336.167618</v>
      </c>
      <c r="V7">
        <v>11.232078</v>
      </c>
      <c r="W7">
        <v>32.808813000000001</v>
      </c>
      <c r="X7">
        <v>142.10180199999999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6.06874</v>
      </c>
      <c r="AG7">
        <v>41.893608</v>
      </c>
      <c r="AH7">
        <v>0</v>
      </c>
      <c r="AI7">
        <v>0</v>
      </c>
      <c r="AJ7">
        <v>0</v>
      </c>
      <c r="AK7">
        <v>25.327904</v>
      </c>
      <c r="AL7">
        <v>27.983865000000002</v>
      </c>
      <c r="AM7">
        <v>10.518084999999999</v>
      </c>
      <c r="AN7">
        <v>0.81130500000000005</v>
      </c>
      <c r="AO7">
        <v>0</v>
      </c>
      <c r="AP7">
        <v>1.2339869999999999</v>
      </c>
      <c r="AQ7">
        <v>0</v>
      </c>
      <c r="AR7">
        <v>43.602811000000003</v>
      </c>
      <c r="AS7">
        <v>23.324960999999998</v>
      </c>
      <c r="AT7">
        <v>14.446417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64.861451999999986</v>
      </c>
      <c r="BA7">
        <f t="shared" si="1"/>
        <v>2189.0825319999999</v>
      </c>
      <c r="BD7">
        <v>7.66</v>
      </c>
      <c r="BE7">
        <v>1.88</v>
      </c>
      <c r="BF7">
        <v>0</v>
      </c>
      <c r="BG7">
        <v>1.77</v>
      </c>
      <c r="BH7">
        <v>0</v>
      </c>
      <c r="BI7">
        <v>1.28</v>
      </c>
      <c r="BJ7">
        <v>1.36</v>
      </c>
      <c r="BK7">
        <v>1.83</v>
      </c>
      <c r="BL7">
        <v>0.41</v>
      </c>
      <c r="BM7">
        <v>0.19</v>
      </c>
      <c r="BN7">
        <v>0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2.8603580000000002</v>
      </c>
      <c r="BU7">
        <v>1.2925979999999999</v>
      </c>
      <c r="BV7">
        <v>2.265936</v>
      </c>
      <c r="BW7">
        <v>1.8716550000000001</v>
      </c>
      <c r="BX7">
        <v>1.887764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3.3828109999999998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64.861451999999986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573.1635</v>
      </c>
      <c r="L8">
        <v>337.82800099999997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41.273757000000003</v>
      </c>
      <c r="S8">
        <v>22.163316999999999</v>
      </c>
      <c r="T8">
        <v>0</v>
      </c>
      <c r="U8">
        <v>336.167618</v>
      </c>
      <c r="V8">
        <v>11.232078</v>
      </c>
      <c r="W8">
        <v>32.808813000000001</v>
      </c>
      <c r="X8">
        <v>142.10180199999999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6.06874</v>
      </c>
      <c r="AG8">
        <v>41.893608</v>
      </c>
      <c r="AH8">
        <v>0</v>
      </c>
      <c r="AI8">
        <v>0</v>
      </c>
      <c r="AJ8">
        <v>0</v>
      </c>
      <c r="AK8">
        <v>25.327904</v>
      </c>
      <c r="AL8">
        <v>78.354821999999999</v>
      </c>
      <c r="AM8">
        <v>10.518084999999999</v>
      </c>
      <c r="AN8">
        <v>0.81130500000000005</v>
      </c>
      <c r="AO8">
        <v>0</v>
      </c>
      <c r="AP8">
        <v>1.2339869999999999</v>
      </c>
      <c r="AQ8">
        <v>0</v>
      </c>
      <c r="AR8">
        <v>43.602811000000003</v>
      </c>
      <c r="AS8">
        <v>23.324960999999998</v>
      </c>
      <c r="AT8">
        <v>14.230444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64.861451999999986</v>
      </c>
      <c r="BA8">
        <f t="shared" si="1"/>
        <v>2239.2375160000001</v>
      </c>
      <c r="BD8">
        <v>7.66</v>
      </c>
      <c r="BE8">
        <v>1.88</v>
      </c>
      <c r="BF8">
        <v>0</v>
      </c>
      <c r="BG8">
        <v>1.77</v>
      </c>
      <c r="BH8">
        <v>0</v>
      </c>
      <c r="BI8">
        <v>1.28</v>
      </c>
      <c r="BJ8">
        <v>1.36</v>
      </c>
      <c r="BK8">
        <v>1.83</v>
      </c>
      <c r="BL8">
        <v>0.41</v>
      </c>
      <c r="BM8">
        <v>0.19</v>
      </c>
      <c r="BN8">
        <v>0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2.8603580000000002</v>
      </c>
      <c r="BU8">
        <v>1.2925979999999999</v>
      </c>
      <c r="BV8">
        <v>2.265936</v>
      </c>
      <c r="BW8">
        <v>1.8716550000000001</v>
      </c>
      <c r="BX8">
        <v>1.887764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3.3828109999999998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64.861451999999986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561.60389999999995</v>
      </c>
      <c r="L9">
        <v>332.56363700000003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41.273757000000003</v>
      </c>
      <c r="S9">
        <v>22.163316999999999</v>
      </c>
      <c r="T9">
        <v>0</v>
      </c>
      <c r="U9">
        <v>336.167618</v>
      </c>
      <c r="V9">
        <v>11.232078</v>
      </c>
      <c r="W9">
        <v>33.522174999999997</v>
      </c>
      <c r="X9">
        <v>142.10180199999999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8.0263969999999993</v>
      </c>
      <c r="AG9">
        <v>41.893608</v>
      </c>
      <c r="AH9">
        <v>0</v>
      </c>
      <c r="AI9">
        <v>0</v>
      </c>
      <c r="AJ9">
        <v>0</v>
      </c>
      <c r="AK9">
        <v>25.327904</v>
      </c>
      <c r="AL9">
        <v>78.354821999999999</v>
      </c>
      <c r="AM9">
        <v>10.518084999999999</v>
      </c>
      <c r="AN9">
        <v>0.81130500000000005</v>
      </c>
      <c r="AO9">
        <v>0</v>
      </c>
      <c r="AP9">
        <v>1.2339869999999999</v>
      </c>
      <c r="AQ9">
        <v>0</v>
      </c>
      <c r="AR9">
        <v>50.515452000000003</v>
      </c>
      <c r="AS9">
        <v>23.324960999999998</v>
      </c>
      <c r="AT9">
        <v>14.446417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64.911451999999983</v>
      </c>
      <c r="BA9">
        <f t="shared" si="1"/>
        <v>2232.2631850000002</v>
      </c>
      <c r="BD9">
        <v>7.66</v>
      </c>
      <c r="BE9">
        <v>1.88</v>
      </c>
      <c r="BF9">
        <v>0</v>
      </c>
      <c r="BG9">
        <v>1.77</v>
      </c>
      <c r="BH9">
        <v>0</v>
      </c>
      <c r="BI9">
        <v>1.28</v>
      </c>
      <c r="BJ9">
        <v>1.36</v>
      </c>
      <c r="BK9">
        <v>1.83</v>
      </c>
      <c r="BL9">
        <v>0.46</v>
      </c>
      <c r="BM9">
        <v>0.19</v>
      </c>
      <c r="BN9">
        <v>0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2.8603580000000002</v>
      </c>
      <c r="BU9">
        <v>1.2925979999999999</v>
      </c>
      <c r="BV9">
        <v>2.265936</v>
      </c>
      <c r="BW9">
        <v>1.8716550000000001</v>
      </c>
      <c r="BX9">
        <v>1.887764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3.3828109999999998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64.911451999999983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518.25540000000001</v>
      </c>
      <c r="L10">
        <v>332.56363700000003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41.273757000000003</v>
      </c>
      <c r="S10">
        <v>22.163316999999999</v>
      </c>
      <c r="T10">
        <v>0</v>
      </c>
      <c r="U10">
        <v>336.167618</v>
      </c>
      <c r="V10">
        <v>11.232078</v>
      </c>
      <c r="W10">
        <v>33.522174999999997</v>
      </c>
      <c r="X10">
        <v>142.10180199999999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8.0263969999999993</v>
      </c>
      <c r="AG10">
        <v>41.893608</v>
      </c>
      <c r="AH10">
        <v>0</v>
      </c>
      <c r="AI10">
        <v>0</v>
      </c>
      <c r="AJ10">
        <v>0</v>
      </c>
      <c r="AK10">
        <v>25.327904</v>
      </c>
      <c r="AL10">
        <v>78.354821999999999</v>
      </c>
      <c r="AM10">
        <v>10.518084999999999</v>
      </c>
      <c r="AN10">
        <v>0.81130500000000005</v>
      </c>
      <c r="AO10">
        <v>0</v>
      </c>
      <c r="AP10">
        <v>1.2339869999999999</v>
      </c>
      <c r="AQ10">
        <v>0</v>
      </c>
      <c r="AR10">
        <v>50.515452000000003</v>
      </c>
      <c r="AS10">
        <v>23.324960999999998</v>
      </c>
      <c r="AT10">
        <v>12.486812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64.94145199999997</v>
      </c>
      <c r="BA10">
        <f t="shared" si="1"/>
        <v>2186.9850799999999</v>
      </c>
      <c r="BD10">
        <v>7.66</v>
      </c>
      <c r="BE10">
        <v>1.88</v>
      </c>
      <c r="BF10">
        <v>0</v>
      </c>
      <c r="BG10">
        <v>1.77</v>
      </c>
      <c r="BH10">
        <v>0</v>
      </c>
      <c r="BI10">
        <v>1.28</v>
      </c>
      <c r="BJ10">
        <v>1.36</v>
      </c>
      <c r="BK10">
        <v>1.83</v>
      </c>
      <c r="BL10">
        <v>0.49</v>
      </c>
      <c r="BM10">
        <v>0.19</v>
      </c>
      <c r="BN10">
        <v>0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2.8603580000000002</v>
      </c>
      <c r="BU10">
        <v>1.2925979999999999</v>
      </c>
      <c r="BV10">
        <v>2.265936</v>
      </c>
      <c r="BW10">
        <v>1.8716550000000001</v>
      </c>
      <c r="BX10">
        <v>1.887764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3.3828109999999998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64.94145199999997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520.18200000000002</v>
      </c>
      <c r="L11">
        <v>332.56363700000003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34.265287999999998</v>
      </c>
      <c r="S11">
        <v>14.462697</v>
      </c>
      <c r="T11">
        <v>0</v>
      </c>
      <c r="U11">
        <v>336.167618</v>
      </c>
      <c r="V11">
        <v>7.7860649999999998</v>
      </c>
      <c r="W11">
        <v>25.160952999999999</v>
      </c>
      <c r="X11">
        <v>107.17762500000001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8.0263969999999993</v>
      </c>
      <c r="AG11">
        <v>41.893608</v>
      </c>
      <c r="AH11">
        <v>0</v>
      </c>
      <c r="AI11">
        <v>0</v>
      </c>
      <c r="AJ11">
        <v>0</v>
      </c>
      <c r="AK11">
        <v>25.327904</v>
      </c>
      <c r="AL11">
        <v>78.354821999999999</v>
      </c>
      <c r="AM11">
        <v>10.518084999999999</v>
      </c>
      <c r="AN11">
        <v>0.81130500000000005</v>
      </c>
      <c r="AO11">
        <v>0</v>
      </c>
      <c r="AP11">
        <v>1.480785</v>
      </c>
      <c r="AQ11">
        <v>0</v>
      </c>
      <c r="AR11">
        <v>36.158428999999998</v>
      </c>
      <c r="AS11">
        <v>23.324960999999998</v>
      </c>
      <c r="AT11">
        <v>14.036160000000001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64.921451999999988</v>
      </c>
      <c r="BA11">
        <f t="shared" si="1"/>
        <v>2114.8903020000002</v>
      </c>
      <c r="BD11">
        <v>7.66</v>
      </c>
      <c r="BE11">
        <v>1.88</v>
      </c>
      <c r="BF11">
        <v>0</v>
      </c>
      <c r="BG11">
        <v>1.77</v>
      </c>
      <c r="BH11">
        <v>0</v>
      </c>
      <c r="BI11">
        <v>1.28</v>
      </c>
      <c r="BJ11">
        <v>1.27</v>
      </c>
      <c r="BK11">
        <v>1.83</v>
      </c>
      <c r="BL11">
        <v>0.56000000000000005</v>
      </c>
      <c r="BM11">
        <v>0.19</v>
      </c>
      <c r="BN11">
        <v>0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2.8603580000000002</v>
      </c>
      <c r="BU11">
        <v>1.2925979999999999</v>
      </c>
      <c r="BV11">
        <v>2.265936</v>
      </c>
      <c r="BW11">
        <v>1.8716550000000001</v>
      </c>
      <c r="BX11">
        <v>1.887764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3.3828109999999998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64.921451999999988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514.40219999999999</v>
      </c>
      <c r="L12">
        <v>332.56363700000003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28.943697</v>
      </c>
      <c r="S12">
        <v>14.462697</v>
      </c>
      <c r="T12">
        <v>0</v>
      </c>
      <c r="U12">
        <v>336.167618</v>
      </c>
      <c r="V12">
        <v>7.7860649999999998</v>
      </c>
      <c r="W12">
        <v>25.160952999999999</v>
      </c>
      <c r="X12">
        <v>107.17762500000001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8.0263969999999993</v>
      </c>
      <c r="AG12">
        <v>41.893608</v>
      </c>
      <c r="AH12">
        <v>0</v>
      </c>
      <c r="AI12">
        <v>0</v>
      </c>
      <c r="AJ12">
        <v>0</v>
      </c>
      <c r="AK12">
        <v>25.327904</v>
      </c>
      <c r="AL12">
        <v>23.506447000000001</v>
      </c>
      <c r="AM12">
        <v>10.518084999999999</v>
      </c>
      <c r="AN12">
        <v>0.81130500000000005</v>
      </c>
      <c r="AO12">
        <v>0</v>
      </c>
      <c r="AP12">
        <v>1.480785</v>
      </c>
      <c r="AQ12">
        <v>0</v>
      </c>
      <c r="AR12">
        <v>36.158428999999998</v>
      </c>
      <c r="AS12">
        <v>23.324960999999998</v>
      </c>
      <c r="AT12">
        <v>13.977814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64.971451999999971</v>
      </c>
      <c r="BA12">
        <f t="shared" si="1"/>
        <v>2048.93219</v>
      </c>
      <c r="BD12">
        <v>7.66</v>
      </c>
      <c r="BE12">
        <v>1.88</v>
      </c>
      <c r="BF12">
        <v>0</v>
      </c>
      <c r="BG12">
        <v>1.77</v>
      </c>
      <c r="BH12">
        <v>0</v>
      </c>
      <c r="BI12">
        <v>1.28</v>
      </c>
      <c r="BJ12">
        <v>1.27</v>
      </c>
      <c r="BK12">
        <v>1.83</v>
      </c>
      <c r="BL12">
        <v>0.61</v>
      </c>
      <c r="BM12">
        <v>0.19</v>
      </c>
      <c r="BN12">
        <v>0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2.8603580000000002</v>
      </c>
      <c r="BU12">
        <v>1.2925979999999999</v>
      </c>
      <c r="BV12">
        <v>2.265936</v>
      </c>
      <c r="BW12">
        <v>1.8716550000000001</v>
      </c>
      <c r="BX12">
        <v>1.887764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3.3828109999999998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64.971451999999971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507.65910000000002</v>
      </c>
      <c r="L13">
        <v>332.56363700000003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28.943697</v>
      </c>
      <c r="S13">
        <v>14.462697</v>
      </c>
      <c r="T13">
        <v>0</v>
      </c>
      <c r="U13">
        <v>336.167618</v>
      </c>
      <c r="V13">
        <v>7.7860649999999998</v>
      </c>
      <c r="W13">
        <v>25.160952999999999</v>
      </c>
      <c r="X13">
        <v>107.17762500000001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8.0263969999999993</v>
      </c>
      <c r="AG13">
        <v>41.893608</v>
      </c>
      <c r="AH13">
        <v>0</v>
      </c>
      <c r="AI13">
        <v>0</v>
      </c>
      <c r="AJ13">
        <v>0</v>
      </c>
      <c r="AK13">
        <v>25.327904</v>
      </c>
      <c r="AL13">
        <v>23.506447000000001</v>
      </c>
      <c r="AM13">
        <v>10.518084999999999</v>
      </c>
      <c r="AN13">
        <v>0.81130500000000005</v>
      </c>
      <c r="AO13">
        <v>0</v>
      </c>
      <c r="AP13">
        <v>1.480785</v>
      </c>
      <c r="AQ13">
        <v>0</v>
      </c>
      <c r="AR13">
        <v>36.158428999999998</v>
      </c>
      <c r="AS13">
        <v>23.324960999999998</v>
      </c>
      <c r="AT13">
        <v>14.446417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64.901451999999992</v>
      </c>
      <c r="BA13">
        <f t="shared" si="1"/>
        <v>2042.5876930000004</v>
      </c>
      <c r="BD13">
        <v>7.66</v>
      </c>
      <c r="BE13">
        <v>1.88</v>
      </c>
      <c r="BF13">
        <v>0</v>
      </c>
      <c r="BG13">
        <v>1.77</v>
      </c>
      <c r="BH13">
        <v>0</v>
      </c>
      <c r="BI13">
        <v>1.28</v>
      </c>
      <c r="BJ13">
        <v>1.27</v>
      </c>
      <c r="BK13">
        <v>1.83</v>
      </c>
      <c r="BL13">
        <v>0.54</v>
      </c>
      <c r="BM13">
        <v>0.19</v>
      </c>
      <c r="BN13">
        <v>0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2.8603580000000002</v>
      </c>
      <c r="BU13">
        <v>1.2925979999999999</v>
      </c>
      <c r="BV13">
        <v>2.265936</v>
      </c>
      <c r="BW13">
        <v>1.8716550000000001</v>
      </c>
      <c r="BX13">
        <v>1.887764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3.3828109999999998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64.901451999999992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539.44799999999998</v>
      </c>
      <c r="L14">
        <v>332.56363700000003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28.943697</v>
      </c>
      <c r="S14">
        <v>14.462697</v>
      </c>
      <c r="T14">
        <v>0</v>
      </c>
      <c r="U14">
        <v>336.167618</v>
      </c>
      <c r="V14">
        <v>7.7860649999999998</v>
      </c>
      <c r="W14">
        <v>25.160952999999999</v>
      </c>
      <c r="X14">
        <v>107.17762500000001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8.0263969999999993</v>
      </c>
      <c r="AG14">
        <v>41.893608</v>
      </c>
      <c r="AH14">
        <v>0</v>
      </c>
      <c r="AI14">
        <v>0</v>
      </c>
      <c r="AJ14">
        <v>0</v>
      </c>
      <c r="AK14">
        <v>25.327904</v>
      </c>
      <c r="AL14">
        <v>23.506447000000001</v>
      </c>
      <c r="AM14">
        <v>10.518084999999999</v>
      </c>
      <c r="AN14">
        <v>0.81130500000000005</v>
      </c>
      <c r="AO14">
        <v>0</v>
      </c>
      <c r="AP14">
        <v>1.480785</v>
      </c>
      <c r="AQ14">
        <v>0</v>
      </c>
      <c r="AR14">
        <v>36.158428999999998</v>
      </c>
      <c r="AS14">
        <v>23.324960999999998</v>
      </c>
      <c r="AT14">
        <v>14.174246999999999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64.901451999999992</v>
      </c>
      <c r="BA14">
        <f t="shared" si="1"/>
        <v>2074.1044230000002</v>
      </c>
      <c r="BD14">
        <v>7.66</v>
      </c>
      <c r="BE14">
        <v>1.88</v>
      </c>
      <c r="BF14">
        <v>0</v>
      </c>
      <c r="BG14">
        <v>1.77</v>
      </c>
      <c r="BH14">
        <v>0</v>
      </c>
      <c r="BI14">
        <v>1.28</v>
      </c>
      <c r="BJ14">
        <v>1.27</v>
      </c>
      <c r="BK14">
        <v>1.83</v>
      </c>
      <c r="BL14">
        <v>0.54</v>
      </c>
      <c r="BM14">
        <v>0.19</v>
      </c>
      <c r="BN14">
        <v>0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2.8603580000000002</v>
      </c>
      <c r="BU14">
        <v>1.2925979999999999</v>
      </c>
      <c r="BV14">
        <v>2.265936</v>
      </c>
      <c r="BW14">
        <v>1.8716550000000001</v>
      </c>
      <c r="BX14">
        <v>1.887764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3.3828109999999998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64.901451999999992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468.01160700000003</v>
      </c>
      <c r="L15">
        <v>332.56363700000003</v>
      </c>
      <c r="M15">
        <v>89.500202999999999</v>
      </c>
      <c r="N15">
        <v>114.76388</v>
      </c>
      <c r="O15">
        <v>120.209401</v>
      </c>
      <c r="P15">
        <v>101.483751</v>
      </c>
      <c r="Q15">
        <v>0</v>
      </c>
      <c r="R15">
        <v>28.943697</v>
      </c>
      <c r="S15">
        <v>14.462697</v>
      </c>
      <c r="T15">
        <v>0</v>
      </c>
      <c r="U15">
        <v>336.167618</v>
      </c>
      <c r="V15">
        <v>7.7860649999999998</v>
      </c>
      <c r="W15">
        <v>25.160952999999999</v>
      </c>
      <c r="X15">
        <v>107.17762500000001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8.0263969999999993</v>
      </c>
      <c r="AG15">
        <v>41.893608</v>
      </c>
      <c r="AH15">
        <v>0</v>
      </c>
      <c r="AI15">
        <v>0</v>
      </c>
      <c r="AJ15">
        <v>0</v>
      </c>
      <c r="AK15">
        <v>25.327904</v>
      </c>
      <c r="AL15">
        <v>23.506447000000001</v>
      </c>
      <c r="AM15">
        <v>10.518084999999999</v>
      </c>
      <c r="AN15">
        <v>0.81130500000000005</v>
      </c>
      <c r="AO15">
        <v>0</v>
      </c>
      <c r="AP15">
        <v>1.480785</v>
      </c>
      <c r="AQ15">
        <v>0</v>
      </c>
      <c r="AR15">
        <v>50.515452000000003</v>
      </c>
      <c r="AS15">
        <v>23.324960999999998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64.901451999999992</v>
      </c>
      <c r="BA15">
        <f t="shared" si="1"/>
        <v>2017.2972230000005</v>
      </c>
      <c r="BD15">
        <v>7.66</v>
      </c>
      <c r="BE15">
        <v>1.88</v>
      </c>
      <c r="BF15">
        <v>0</v>
      </c>
      <c r="BG15">
        <v>1.77</v>
      </c>
      <c r="BH15">
        <v>0</v>
      </c>
      <c r="BI15">
        <v>1.28</v>
      </c>
      <c r="BJ15">
        <v>1.27</v>
      </c>
      <c r="BK15">
        <v>1.83</v>
      </c>
      <c r="BL15">
        <v>0.54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2.8603580000000002</v>
      </c>
      <c r="BU15">
        <v>1.2925979999999999</v>
      </c>
      <c r="BV15">
        <v>2.265936</v>
      </c>
      <c r="BW15">
        <v>1.8716550000000001</v>
      </c>
      <c r="BX15">
        <v>1.887764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64.901451999999992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400.30348600000002</v>
      </c>
      <c r="L16">
        <v>332.56363700000003</v>
      </c>
      <c r="M16">
        <v>89.500202999999999</v>
      </c>
      <c r="N16">
        <v>114.76388</v>
      </c>
      <c r="O16">
        <v>120.209401</v>
      </c>
      <c r="P16">
        <v>101.483751</v>
      </c>
      <c r="Q16">
        <v>0</v>
      </c>
      <c r="R16">
        <v>28.943697</v>
      </c>
      <c r="S16">
        <v>14.462697</v>
      </c>
      <c r="T16">
        <v>0</v>
      </c>
      <c r="U16">
        <v>336.167618</v>
      </c>
      <c r="V16">
        <v>7.7860649999999998</v>
      </c>
      <c r="W16">
        <v>25.160952999999999</v>
      </c>
      <c r="X16">
        <v>107.17762500000001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8.0263969999999993</v>
      </c>
      <c r="AG16">
        <v>41.893608</v>
      </c>
      <c r="AH16">
        <v>0</v>
      </c>
      <c r="AI16">
        <v>0</v>
      </c>
      <c r="AJ16">
        <v>0</v>
      </c>
      <c r="AK16">
        <v>25.327904</v>
      </c>
      <c r="AL16">
        <v>23.506447000000001</v>
      </c>
      <c r="AM16">
        <v>10.518084999999999</v>
      </c>
      <c r="AN16">
        <v>0.81130500000000005</v>
      </c>
      <c r="AO16">
        <v>0</v>
      </c>
      <c r="AP16">
        <v>1.480785</v>
      </c>
      <c r="AQ16">
        <v>0</v>
      </c>
      <c r="AR16">
        <v>50.515452000000003</v>
      </c>
      <c r="AS16">
        <v>23.324960999999998</v>
      </c>
      <c r="AT16">
        <v>14.446417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64.901451999999992</v>
      </c>
      <c r="BA16">
        <f t="shared" si="1"/>
        <v>1949.5891020000004</v>
      </c>
      <c r="BD16">
        <v>7.66</v>
      </c>
      <c r="BE16">
        <v>1.88</v>
      </c>
      <c r="BF16">
        <v>0</v>
      </c>
      <c r="BG16">
        <v>1.77</v>
      </c>
      <c r="BH16">
        <v>0</v>
      </c>
      <c r="BI16">
        <v>1.28</v>
      </c>
      <c r="BJ16">
        <v>1.27</v>
      </c>
      <c r="BK16">
        <v>1.83</v>
      </c>
      <c r="BL16">
        <v>0.54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2.8603580000000002</v>
      </c>
      <c r="BU16">
        <v>1.2925979999999999</v>
      </c>
      <c r="BV16">
        <v>2.265936</v>
      </c>
      <c r="BW16">
        <v>1.8716550000000001</v>
      </c>
      <c r="BX16">
        <v>1.887764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64.901451999999992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387.2466</v>
      </c>
      <c r="L17">
        <v>332.56363700000003</v>
      </c>
      <c r="M17">
        <v>89.500202999999999</v>
      </c>
      <c r="N17">
        <v>114.76388</v>
      </c>
      <c r="O17">
        <v>120.209401</v>
      </c>
      <c r="P17">
        <v>101.483751</v>
      </c>
      <c r="Q17">
        <v>0</v>
      </c>
      <c r="R17">
        <v>28.943697</v>
      </c>
      <c r="S17">
        <v>14.462697</v>
      </c>
      <c r="T17">
        <v>0</v>
      </c>
      <c r="U17">
        <v>336.167618</v>
      </c>
      <c r="V17">
        <v>7.7860649999999998</v>
      </c>
      <c r="W17">
        <v>25.160952999999999</v>
      </c>
      <c r="X17">
        <v>107.17762500000001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8.0263969999999993</v>
      </c>
      <c r="AG17">
        <v>41.893608</v>
      </c>
      <c r="AH17">
        <v>0</v>
      </c>
      <c r="AI17">
        <v>0</v>
      </c>
      <c r="AJ17">
        <v>0</v>
      </c>
      <c r="AK17">
        <v>25.327904</v>
      </c>
      <c r="AL17">
        <v>23.506447000000001</v>
      </c>
      <c r="AM17">
        <v>10.518084999999999</v>
      </c>
      <c r="AN17">
        <v>0.81130500000000005</v>
      </c>
      <c r="AO17">
        <v>0</v>
      </c>
      <c r="AP17">
        <v>1.480785</v>
      </c>
      <c r="AQ17">
        <v>0</v>
      </c>
      <c r="AR17">
        <v>36.158428999999998</v>
      </c>
      <c r="AS17">
        <v>23.324960999999998</v>
      </c>
      <c r="AT17">
        <v>13.234871999999999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64.901451999999992</v>
      </c>
      <c r="BA17">
        <f t="shared" si="1"/>
        <v>1920.9636480000001</v>
      </c>
      <c r="BD17">
        <v>7.66</v>
      </c>
      <c r="BE17">
        <v>1.88</v>
      </c>
      <c r="BF17">
        <v>0</v>
      </c>
      <c r="BG17">
        <v>1.77</v>
      </c>
      <c r="BH17">
        <v>0</v>
      </c>
      <c r="BI17">
        <v>1.28</v>
      </c>
      <c r="BJ17">
        <v>1.27</v>
      </c>
      <c r="BK17">
        <v>1.83</v>
      </c>
      <c r="BL17">
        <v>0.54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2.8603580000000002</v>
      </c>
      <c r="BU17">
        <v>1.2925979999999999</v>
      </c>
      <c r="BV17">
        <v>2.265936</v>
      </c>
      <c r="BW17">
        <v>1.8716550000000001</v>
      </c>
      <c r="BX17">
        <v>1.887764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64.901451999999992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393.98970000000003</v>
      </c>
      <c r="L18">
        <v>332.56363700000003</v>
      </c>
      <c r="M18">
        <v>89.500202999999999</v>
      </c>
      <c r="N18">
        <v>114.76388</v>
      </c>
      <c r="O18">
        <v>120.209401</v>
      </c>
      <c r="P18">
        <v>101.483751</v>
      </c>
      <c r="Q18">
        <v>0</v>
      </c>
      <c r="R18">
        <v>28.943697</v>
      </c>
      <c r="S18">
        <v>14.462697</v>
      </c>
      <c r="T18">
        <v>0</v>
      </c>
      <c r="U18">
        <v>336.167618</v>
      </c>
      <c r="V18">
        <v>7.7860649999999998</v>
      </c>
      <c r="W18">
        <v>25.160952999999999</v>
      </c>
      <c r="X18">
        <v>107.17762500000001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8.0263969999999993</v>
      </c>
      <c r="AG18">
        <v>41.893608</v>
      </c>
      <c r="AH18">
        <v>0</v>
      </c>
      <c r="AI18">
        <v>0</v>
      </c>
      <c r="AJ18">
        <v>0</v>
      </c>
      <c r="AK18">
        <v>25.327904</v>
      </c>
      <c r="AL18">
        <v>23.506447000000001</v>
      </c>
      <c r="AM18">
        <v>10.518084999999999</v>
      </c>
      <c r="AN18">
        <v>0.81130500000000005</v>
      </c>
      <c r="AO18">
        <v>0</v>
      </c>
      <c r="AP18">
        <v>1.480785</v>
      </c>
      <c r="AQ18">
        <v>0</v>
      </c>
      <c r="AR18">
        <v>36.158428999999998</v>
      </c>
      <c r="AS18">
        <v>23.324960999999998</v>
      </c>
      <c r="AT18">
        <v>13.83676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64.901451999999992</v>
      </c>
      <c r="BA18">
        <f t="shared" si="1"/>
        <v>1928.3086360000002</v>
      </c>
      <c r="BD18">
        <v>7.66</v>
      </c>
      <c r="BE18">
        <v>1.88</v>
      </c>
      <c r="BF18">
        <v>0</v>
      </c>
      <c r="BG18">
        <v>1.77</v>
      </c>
      <c r="BH18">
        <v>0</v>
      </c>
      <c r="BI18">
        <v>1.28</v>
      </c>
      <c r="BJ18">
        <v>1.27</v>
      </c>
      <c r="BK18">
        <v>1.83</v>
      </c>
      <c r="BL18">
        <v>0.54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2.8603580000000002</v>
      </c>
      <c r="BU18">
        <v>1.2925979999999999</v>
      </c>
      <c r="BV18">
        <v>2.265936</v>
      </c>
      <c r="BW18">
        <v>1.8716550000000001</v>
      </c>
      <c r="BX18">
        <v>1.887764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64.901451999999992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417.10890000000001</v>
      </c>
      <c r="L19">
        <v>332.56363700000003</v>
      </c>
      <c r="M19">
        <v>89.500202999999999</v>
      </c>
      <c r="N19">
        <v>114.76388</v>
      </c>
      <c r="O19">
        <v>120.209401</v>
      </c>
      <c r="P19">
        <v>99.931032000000002</v>
      </c>
      <c r="Q19">
        <v>0</v>
      </c>
      <c r="R19">
        <v>28.943697</v>
      </c>
      <c r="S19">
        <v>14.462697</v>
      </c>
      <c r="T19">
        <v>0</v>
      </c>
      <c r="U19">
        <v>336.167618</v>
      </c>
      <c r="V19">
        <v>7.7860649999999998</v>
      </c>
      <c r="W19">
        <v>25.160952999999999</v>
      </c>
      <c r="X19">
        <v>107.17762500000001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8.0263969999999993</v>
      </c>
      <c r="AG19">
        <v>41.893608</v>
      </c>
      <c r="AH19">
        <v>0</v>
      </c>
      <c r="AI19">
        <v>0</v>
      </c>
      <c r="AJ19">
        <v>0</v>
      </c>
      <c r="AK19">
        <v>25.327904</v>
      </c>
      <c r="AL19">
        <v>23.506447000000001</v>
      </c>
      <c r="AM19">
        <v>15.745255</v>
      </c>
      <c r="AN19">
        <v>0.81130500000000005</v>
      </c>
      <c r="AO19">
        <v>0</v>
      </c>
      <c r="AP19">
        <v>1.480785</v>
      </c>
      <c r="AQ19">
        <v>0</v>
      </c>
      <c r="AR19">
        <v>36.158428999999998</v>
      </c>
      <c r="AS19">
        <v>23.324960999999998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64.951451999999975</v>
      </c>
      <c r="BA19">
        <f t="shared" si="1"/>
        <v>1955.7619440000003</v>
      </c>
      <c r="BD19">
        <v>7.66</v>
      </c>
      <c r="BE19">
        <v>1.88</v>
      </c>
      <c r="BF19">
        <v>0</v>
      </c>
      <c r="BG19">
        <v>1.77</v>
      </c>
      <c r="BH19">
        <v>0</v>
      </c>
      <c r="BI19">
        <v>1.28</v>
      </c>
      <c r="BJ19">
        <v>1.27</v>
      </c>
      <c r="BK19">
        <v>1.83</v>
      </c>
      <c r="BL19">
        <v>0.59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2.8603580000000002</v>
      </c>
      <c r="BU19">
        <v>1.2925979999999999</v>
      </c>
      <c r="BV19">
        <v>2.265936</v>
      </c>
      <c r="BW19">
        <v>1.8716550000000001</v>
      </c>
      <c r="BX19">
        <v>1.887764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64.951451999999975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449.23871200000002</v>
      </c>
      <c r="L20">
        <v>368.36283700000001</v>
      </c>
      <c r="M20">
        <v>89.500202999999999</v>
      </c>
      <c r="N20">
        <v>114.76388</v>
      </c>
      <c r="O20">
        <v>120.209401</v>
      </c>
      <c r="P20">
        <v>99.931032000000002</v>
      </c>
      <c r="Q20">
        <v>0</v>
      </c>
      <c r="R20">
        <v>38.059573</v>
      </c>
      <c r="S20">
        <v>22.163316999999999</v>
      </c>
      <c r="T20">
        <v>0</v>
      </c>
      <c r="U20">
        <v>336.167618</v>
      </c>
      <c r="V20">
        <v>11.232078</v>
      </c>
      <c r="W20">
        <v>33.522174999999997</v>
      </c>
      <c r="X20">
        <v>142.10180199999999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8.0263969999999993</v>
      </c>
      <c r="AG20">
        <v>41.893608</v>
      </c>
      <c r="AH20">
        <v>0</v>
      </c>
      <c r="AI20">
        <v>0</v>
      </c>
      <c r="AJ20">
        <v>0</v>
      </c>
      <c r="AK20">
        <v>25.327904</v>
      </c>
      <c r="AL20">
        <v>23.506447000000001</v>
      </c>
      <c r="AM20">
        <v>15.745255</v>
      </c>
      <c r="AN20">
        <v>0.81130500000000005</v>
      </c>
      <c r="AO20">
        <v>0</v>
      </c>
      <c r="AP20">
        <v>1.480785</v>
      </c>
      <c r="AQ20">
        <v>0</v>
      </c>
      <c r="AR20">
        <v>36.158428999999998</v>
      </c>
      <c r="AS20">
        <v>23.324960999999998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64.951451999999975</v>
      </c>
      <c r="BA20">
        <f t="shared" si="1"/>
        <v>2087.2388640000004</v>
      </c>
      <c r="BD20">
        <v>7.66</v>
      </c>
      <c r="BE20">
        <v>1.88</v>
      </c>
      <c r="BF20">
        <v>0</v>
      </c>
      <c r="BG20">
        <v>1.77</v>
      </c>
      <c r="BH20">
        <v>0</v>
      </c>
      <c r="BI20">
        <v>1.28</v>
      </c>
      <c r="BJ20">
        <v>1.27</v>
      </c>
      <c r="BK20">
        <v>1.83</v>
      </c>
      <c r="BL20">
        <v>0.59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2.8603580000000002</v>
      </c>
      <c r="BU20">
        <v>1.2925979999999999</v>
      </c>
      <c r="BV20">
        <v>2.265936</v>
      </c>
      <c r="BW20">
        <v>1.8716550000000001</v>
      </c>
      <c r="BX20">
        <v>1.887764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64.951451999999975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466.57811199999998</v>
      </c>
      <c r="L21">
        <v>368.36283700000001</v>
      </c>
      <c r="M21">
        <v>89.500202999999999</v>
      </c>
      <c r="N21">
        <v>114.76388</v>
      </c>
      <c r="O21">
        <v>120.209401</v>
      </c>
      <c r="P21">
        <v>99.931032000000002</v>
      </c>
      <c r="Q21">
        <v>0</v>
      </c>
      <c r="R21">
        <v>41.259985999999998</v>
      </c>
      <c r="S21">
        <v>22.163316999999999</v>
      </c>
      <c r="T21">
        <v>0</v>
      </c>
      <c r="U21">
        <v>336.167618</v>
      </c>
      <c r="V21">
        <v>11.232078</v>
      </c>
      <c r="W21">
        <v>33.522174999999997</v>
      </c>
      <c r="X21">
        <v>142.10180199999999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8.0263969999999993</v>
      </c>
      <c r="AG21">
        <v>41.893608</v>
      </c>
      <c r="AH21">
        <v>0</v>
      </c>
      <c r="AI21">
        <v>0</v>
      </c>
      <c r="AJ21">
        <v>0</v>
      </c>
      <c r="AK21">
        <v>25.327904</v>
      </c>
      <c r="AL21">
        <v>23.506447000000001</v>
      </c>
      <c r="AM21">
        <v>15.745255</v>
      </c>
      <c r="AN21">
        <v>0.81130500000000005</v>
      </c>
      <c r="AO21">
        <v>0</v>
      </c>
      <c r="AP21">
        <v>1.480785</v>
      </c>
      <c r="AQ21">
        <v>0</v>
      </c>
      <c r="AR21">
        <v>50.515452000000003</v>
      </c>
      <c r="AS21">
        <v>23.324960999999998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64.951451999999975</v>
      </c>
      <c r="BA21">
        <f t="shared" si="1"/>
        <v>2122.1357000000003</v>
      </c>
      <c r="BD21">
        <v>7.66</v>
      </c>
      <c r="BE21">
        <v>1.88</v>
      </c>
      <c r="BF21">
        <v>0</v>
      </c>
      <c r="BG21">
        <v>1.77</v>
      </c>
      <c r="BH21">
        <v>0</v>
      </c>
      <c r="BI21">
        <v>1.28</v>
      </c>
      <c r="BJ21">
        <v>1.27</v>
      </c>
      <c r="BK21">
        <v>1.83</v>
      </c>
      <c r="BL21">
        <v>0.59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2.8603580000000002</v>
      </c>
      <c r="BU21">
        <v>1.2925979999999999</v>
      </c>
      <c r="BV21">
        <v>2.265936</v>
      </c>
      <c r="BW21">
        <v>1.8716550000000001</v>
      </c>
      <c r="BX21">
        <v>1.887764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64.951451999999975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491.62391200000002</v>
      </c>
      <c r="L22">
        <v>368.36283700000001</v>
      </c>
      <c r="M22">
        <v>89.500202999999999</v>
      </c>
      <c r="N22">
        <v>114.76388</v>
      </c>
      <c r="O22">
        <v>120.209401</v>
      </c>
      <c r="P22">
        <v>99.931032000000002</v>
      </c>
      <c r="Q22">
        <v>0</v>
      </c>
      <c r="R22">
        <v>41.273757000000003</v>
      </c>
      <c r="S22">
        <v>22.163316999999999</v>
      </c>
      <c r="T22">
        <v>0</v>
      </c>
      <c r="U22">
        <v>336.167618</v>
      </c>
      <c r="V22">
        <v>11.232078</v>
      </c>
      <c r="W22">
        <v>33.522174999999997</v>
      </c>
      <c r="X22">
        <v>142.10180199999999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8.0263969999999993</v>
      </c>
      <c r="AG22">
        <v>41.893608</v>
      </c>
      <c r="AH22">
        <v>0</v>
      </c>
      <c r="AI22">
        <v>0</v>
      </c>
      <c r="AJ22">
        <v>0</v>
      </c>
      <c r="AK22">
        <v>25.327904</v>
      </c>
      <c r="AL22">
        <v>23.506447000000001</v>
      </c>
      <c r="AM22">
        <v>15.745255</v>
      </c>
      <c r="AN22">
        <v>0.81130500000000005</v>
      </c>
      <c r="AO22">
        <v>0</v>
      </c>
      <c r="AP22">
        <v>1.480785</v>
      </c>
      <c r="AQ22">
        <v>0</v>
      </c>
      <c r="AR22">
        <v>50.515452000000003</v>
      </c>
      <c r="AS22">
        <v>23.324960999999998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64.951451999999975</v>
      </c>
      <c r="BA22">
        <f t="shared" si="1"/>
        <v>2147.195271</v>
      </c>
      <c r="BD22">
        <v>7.66</v>
      </c>
      <c r="BE22">
        <v>1.88</v>
      </c>
      <c r="BF22">
        <v>0</v>
      </c>
      <c r="BG22">
        <v>1.77</v>
      </c>
      <c r="BH22">
        <v>0</v>
      </c>
      <c r="BI22">
        <v>1.28</v>
      </c>
      <c r="BJ22">
        <v>1.27</v>
      </c>
      <c r="BK22">
        <v>1.83</v>
      </c>
      <c r="BL22">
        <v>0.59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2.8603580000000002</v>
      </c>
      <c r="BU22">
        <v>1.2925979999999999</v>
      </c>
      <c r="BV22">
        <v>2.265936</v>
      </c>
      <c r="BW22">
        <v>1.8716550000000001</v>
      </c>
      <c r="BX22">
        <v>1.887764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64.951451999999975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560.01821199999995</v>
      </c>
      <c r="L23">
        <v>368.36283700000001</v>
      </c>
      <c r="M23">
        <v>89.500202999999999</v>
      </c>
      <c r="N23">
        <v>114.76388</v>
      </c>
      <c r="O23">
        <v>120.209401</v>
      </c>
      <c r="P23">
        <v>99.931032000000002</v>
      </c>
      <c r="Q23">
        <v>0</v>
      </c>
      <c r="R23">
        <v>41.273757000000003</v>
      </c>
      <c r="S23">
        <v>24.677430000000001</v>
      </c>
      <c r="T23">
        <v>0</v>
      </c>
      <c r="U23">
        <v>336.167618</v>
      </c>
      <c r="V23">
        <v>11.232078</v>
      </c>
      <c r="W23">
        <v>33.522174999999997</v>
      </c>
      <c r="X23">
        <v>142.10180199999999</v>
      </c>
      <c r="Y23">
        <v>0</v>
      </c>
      <c r="Z23">
        <v>6.3132760000000001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8.0263969999999993</v>
      </c>
      <c r="AG23">
        <v>41.893608</v>
      </c>
      <c r="AH23">
        <v>0</v>
      </c>
      <c r="AI23">
        <v>0</v>
      </c>
      <c r="AJ23">
        <v>0</v>
      </c>
      <c r="AK23">
        <v>25.327904</v>
      </c>
      <c r="AL23">
        <v>23.506447000000001</v>
      </c>
      <c r="AM23">
        <v>15.745255</v>
      </c>
      <c r="AN23">
        <v>0.81130500000000005</v>
      </c>
      <c r="AO23">
        <v>0</v>
      </c>
      <c r="AP23">
        <v>1.480785</v>
      </c>
      <c r="AQ23">
        <v>0</v>
      </c>
      <c r="AR23">
        <v>36.158428999999998</v>
      </c>
      <c r="AS23">
        <v>31.488696999999998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64.951451999999975</v>
      </c>
      <c r="BA23">
        <f t="shared" si="1"/>
        <v>2211.9103970000001</v>
      </c>
      <c r="BD23">
        <v>7.66</v>
      </c>
      <c r="BE23">
        <v>1.88</v>
      </c>
      <c r="BF23">
        <v>0</v>
      </c>
      <c r="BG23">
        <v>1.77</v>
      </c>
      <c r="BH23">
        <v>0</v>
      </c>
      <c r="BI23">
        <v>1.28</v>
      </c>
      <c r="BJ23">
        <v>1.27</v>
      </c>
      <c r="BK23">
        <v>1.83</v>
      </c>
      <c r="BL23">
        <v>0.59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2.8603580000000002</v>
      </c>
      <c r="BU23">
        <v>1.2925979999999999</v>
      </c>
      <c r="BV23">
        <v>2.265936</v>
      </c>
      <c r="BW23">
        <v>1.8716550000000001</v>
      </c>
      <c r="BX23">
        <v>1.887764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64.951451999999975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612.67748800000004</v>
      </c>
      <c r="L24">
        <v>368.36283700000001</v>
      </c>
      <c r="M24">
        <v>89.500202999999999</v>
      </c>
      <c r="N24">
        <v>114.76388</v>
      </c>
      <c r="O24">
        <v>120.209401</v>
      </c>
      <c r="P24">
        <v>99.931032000000002</v>
      </c>
      <c r="Q24">
        <v>0</v>
      </c>
      <c r="R24">
        <v>41.273757000000003</v>
      </c>
      <c r="S24">
        <v>25.639448999999999</v>
      </c>
      <c r="T24">
        <v>0</v>
      </c>
      <c r="U24">
        <v>336.167618</v>
      </c>
      <c r="V24">
        <v>11.232078</v>
      </c>
      <c r="W24">
        <v>33.522174999999997</v>
      </c>
      <c r="X24">
        <v>142.10180199999999</v>
      </c>
      <c r="Y24">
        <v>0</v>
      </c>
      <c r="Z24">
        <v>6.3132760000000001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8.0263969999999993</v>
      </c>
      <c r="AG24">
        <v>41.893608</v>
      </c>
      <c r="AH24">
        <v>3.8595269999999999</v>
      </c>
      <c r="AI24">
        <v>0</v>
      </c>
      <c r="AJ24">
        <v>0</v>
      </c>
      <c r="AK24">
        <v>25.327904</v>
      </c>
      <c r="AL24">
        <v>23.506447000000001</v>
      </c>
      <c r="AM24">
        <v>15.745255</v>
      </c>
      <c r="AN24">
        <v>0.81130500000000005</v>
      </c>
      <c r="AO24">
        <v>0</v>
      </c>
      <c r="AP24">
        <v>0.74039200000000005</v>
      </c>
      <c r="AQ24">
        <v>12.463523</v>
      </c>
      <c r="AR24">
        <v>36.158428999999998</v>
      </c>
      <c r="AS24">
        <v>31.488696999999998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64.980917999999974</v>
      </c>
      <c r="BA24">
        <f t="shared" si="1"/>
        <v>2281.1438150000004</v>
      </c>
      <c r="BD24">
        <v>7.66</v>
      </c>
      <c r="BE24">
        <v>1.88</v>
      </c>
      <c r="BF24">
        <v>0</v>
      </c>
      <c r="BG24">
        <v>1.77</v>
      </c>
      <c r="BH24">
        <v>0</v>
      </c>
      <c r="BI24">
        <v>1.28</v>
      </c>
      <c r="BJ24">
        <v>1.27</v>
      </c>
      <c r="BK24">
        <v>1.83</v>
      </c>
      <c r="BL24">
        <v>0.59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2.8603580000000002</v>
      </c>
      <c r="BU24">
        <v>1.2925979999999999</v>
      </c>
      <c r="BV24">
        <v>2.265936</v>
      </c>
      <c r="BW24">
        <v>1.8716550000000001</v>
      </c>
      <c r="BX24">
        <v>1.887764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2.9465999999999999E-2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64.980917999999974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622.79213800000002</v>
      </c>
      <c r="L25">
        <v>377.455715</v>
      </c>
      <c r="M25">
        <v>89.500202999999999</v>
      </c>
      <c r="N25">
        <v>114.76388</v>
      </c>
      <c r="O25">
        <v>120.209401</v>
      </c>
      <c r="P25">
        <v>99.931032000000002</v>
      </c>
      <c r="Q25">
        <v>0</v>
      </c>
      <c r="R25">
        <v>41.273757000000003</v>
      </c>
      <c r="S25">
        <v>25.639448999999999</v>
      </c>
      <c r="T25">
        <v>0</v>
      </c>
      <c r="U25">
        <v>336.167618</v>
      </c>
      <c r="V25">
        <v>11.232078</v>
      </c>
      <c r="W25">
        <v>33.522174999999997</v>
      </c>
      <c r="X25">
        <v>142.10180199999999</v>
      </c>
      <c r="Y25">
        <v>0</v>
      </c>
      <c r="Z25">
        <v>6.3132760000000001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8.0263969999999993</v>
      </c>
      <c r="AG25">
        <v>41.893608</v>
      </c>
      <c r="AH25">
        <v>20.709658999999998</v>
      </c>
      <c r="AI25">
        <v>0</v>
      </c>
      <c r="AJ25">
        <v>0</v>
      </c>
      <c r="AK25">
        <v>25.327904</v>
      </c>
      <c r="AL25">
        <v>23.506447000000001</v>
      </c>
      <c r="AM25">
        <v>15.745255</v>
      </c>
      <c r="AN25">
        <v>0.81130500000000005</v>
      </c>
      <c r="AO25">
        <v>0</v>
      </c>
      <c r="AP25">
        <v>0.74039200000000005</v>
      </c>
      <c r="AQ25">
        <v>24.927047999999999</v>
      </c>
      <c r="AR25">
        <v>36.158428999999998</v>
      </c>
      <c r="AS25">
        <v>31.488696999999998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65.114856999999972</v>
      </c>
      <c r="BA25">
        <f t="shared" si="1"/>
        <v>2329.7989390000007</v>
      </c>
      <c r="BD25">
        <v>7.66</v>
      </c>
      <c r="BE25">
        <v>1.88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1.83</v>
      </c>
      <c r="BL25">
        <v>0.59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2.8603580000000002</v>
      </c>
      <c r="BU25">
        <v>1.2925979999999999</v>
      </c>
      <c r="BV25">
        <v>2.265936</v>
      </c>
      <c r="BW25">
        <v>1.8716550000000001</v>
      </c>
      <c r="BX25">
        <v>1.887764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0.16340499999999999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65.114856999999972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637.964113</v>
      </c>
      <c r="L26">
        <v>377.455715</v>
      </c>
      <c r="M26">
        <v>89.500202999999999</v>
      </c>
      <c r="N26">
        <v>114.76388</v>
      </c>
      <c r="O26">
        <v>120.209401</v>
      </c>
      <c r="P26">
        <v>99.931032000000002</v>
      </c>
      <c r="Q26">
        <v>0</v>
      </c>
      <c r="R26">
        <v>41.273757000000003</v>
      </c>
      <c r="S26">
        <v>25.639448999999999</v>
      </c>
      <c r="T26">
        <v>0</v>
      </c>
      <c r="U26">
        <v>336.167618</v>
      </c>
      <c r="V26">
        <v>11.232078</v>
      </c>
      <c r="W26">
        <v>33.522174999999997</v>
      </c>
      <c r="X26">
        <v>142.10180199999999</v>
      </c>
      <c r="Y26">
        <v>0</v>
      </c>
      <c r="Z26">
        <v>6.3132760000000001</v>
      </c>
      <c r="AA26">
        <v>0</v>
      </c>
      <c r="AB26">
        <v>3.342085</v>
      </c>
      <c r="AC26">
        <v>0</v>
      </c>
      <c r="AD26">
        <v>0</v>
      </c>
      <c r="AE26">
        <v>0</v>
      </c>
      <c r="AF26">
        <v>8.0263969999999993</v>
      </c>
      <c r="AG26">
        <v>41.893608</v>
      </c>
      <c r="AH26">
        <v>42.360666000000002</v>
      </c>
      <c r="AI26">
        <v>0</v>
      </c>
      <c r="AJ26">
        <v>0</v>
      </c>
      <c r="AK26">
        <v>25.327904</v>
      </c>
      <c r="AL26">
        <v>23.506447000000001</v>
      </c>
      <c r="AM26">
        <v>15.745255</v>
      </c>
      <c r="AN26">
        <v>0.81130500000000005</v>
      </c>
      <c r="AO26">
        <v>0</v>
      </c>
      <c r="AP26">
        <v>0.74039200000000005</v>
      </c>
      <c r="AQ26">
        <v>37.390571000000001</v>
      </c>
      <c r="AR26">
        <v>36.158428999999998</v>
      </c>
      <c r="AS26">
        <v>31.488696999999998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65.501929999999973</v>
      </c>
      <c r="BA26">
        <f t="shared" si="1"/>
        <v>2382.8146020000004</v>
      </c>
      <c r="BD26">
        <v>7.66</v>
      </c>
      <c r="BE26">
        <v>1.88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1.83</v>
      </c>
      <c r="BL26">
        <v>0.59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2.8603580000000002</v>
      </c>
      <c r="BU26">
        <v>1.2925979999999999</v>
      </c>
      <c r="BV26">
        <v>2.265936</v>
      </c>
      <c r="BW26">
        <v>1.8716550000000001</v>
      </c>
      <c r="BX26">
        <v>1.887764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0.16295299999999999</v>
      </c>
      <c r="CV26">
        <v>0.33752500000000002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65.501929999999973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660.03033000000005</v>
      </c>
      <c r="L27">
        <v>420.87800399999998</v>
      </c>
      <c r="M27">
        <v>89.500202999999999</v>
      </c>
      <c r="N27">
        <v>114.76388</v>
      </c>
      <c r="O27">
        <v>120.209401</v>
      </c>
      <c r="P27">
        <v>99.564984999999993</v>
      </c>
      <c r="Q27">
        <v>0</v>
      </c>
      <c r="R27">
        <v>41.273757000000003</v>
      </c>
      <c r="S27">
        <v>25.639448999999999</v>
      </c>
      <c r="T27">
        <v>0</v>
      </c>
      <c r="U27">
        <v>336.167618</v>
      </c>
      <c r="V27">
        <v>11.232078</v>
      </c>
      <c r="W27">
        <v>33.522174999999997</v>
      </c>
      <c r="X27">
        <v>142.10180199999999</v>
      </c>
      <c r="Y27">
        <v>0</v>
      </c>
      <c r="Z27">
        <v>6.3132760000000001</v>
      </c>
      <c r="AA27">
        <v>0</v>
      </c>
      <c r="AB27">
        <v>13.100968999999999</v>
      </c>
      <c r="AC27">
        <v>9.6567760000000007</v>
      </c>
      <c r="AD27">
        <v>0</v>
      </c>
      <c r="AE27">
        <v>16.382414000000001</v>
      </c>
      <c r="AF27">
        <v>8.0263969999999993</v>
      </c>
      <c r="AG27">
        <v>41.893608</v>
      </c>
      <c r="AH27">
        <v>67.777066000000005</v>
      </c>
      <c r="AI27">
        <v>3.81073</v>
      </c>
      <c r="AJ27">
        <v>0</v>
      </c>
      <c r="AK27">
        <v>25.327904</v>
      </c>
      <c r="AL27">
        <v>23.506447000000001</v>
      </c>
      <c r="AM27">
        <v>15.745255</v>
      </c>
      <c r="AN27">
        <v>0.81130500000000005</v>
      </c>
      <c r="AO27">
        <v>0</v>
      </c>
      <c r="AP27">
        <v>0.74039200000000005</v>
      </c>
      <c r="AQ27">
        <v>37.390571000000001</v>
      </c>
      <c r="AR27">
        <v>50.515452000000003</v>
      </c>
      <c r="AS27">
        <v>23.324960999999998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66.028743999999975</v>
      </c>
      <c r="BA27">
        <f t="shared" si="1"/>
        <v>2519.6823660000009</v>
      </c>
      <c r="BD27">
        <v>7.66</v>
      </c>
      <c r="BE27">
        <v>1.88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1.83</v>
      </c>
      <c r="BL27">
        <v>0.59</v>
      </c>
      <c r="BM27">
        <v>0.19</v>
      </c>
      <c r="BN27">
        <v>0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2.8603580000000002</v>
      </c>
      <c r="BU27">
        <v>1.2925979999999999</v>
      </c>
      <c r="BV27">
        <v>2.265936</v>
      </c>
      <c r="BW27">
        <v>1.8716550000000001</v>
      </c>
      <c r="BX27">
        <v>1.887764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0.48886000000000002</v>
      </c>
      <c r="CV27">
        <v>0.53843200000000002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66.028743999999975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660.03033000000005</v>
      </c>
      <c r="L28">
        <v>420.87800399999998</v>
      </c>
      <c r="M28">
        <v>89.500202999999999</v>
      </c>
      <c r="N28">
        <v>114.76388</v>
      </c>
      <c r="O28">
        <v>120.209401</v>
      </c>
      <c r="P28">
        <v>99.564984999999993</v>
      </c>
      <c r="Q28">
        <v>0</v>
      </c>
      <c r="R28">
        <v>41.273757000000003</v>
      </c>
      <c r="S28">
        <v>25.639448999999999</v>
      </c>
      <c r="T28">
        <v>0</v>
      </c>
      <c r="U28">
        <v>336.167618</v>
      </c>
      <c r="V28">
        <v>11.232078</v>
      </c>
      <c r="W28">
        <v>33.522174999999997</v>
      </c>
      <c r="X28">
        <v>142.10180199999999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16.382414000000001</v>
      </c>
      <c r="AF28">
        <v>8.0263969999999993</v>
      </c>
      <c r="AG28">
        <v>41.893608</v>
      </c>
      <c r="AH28">
        <v>93.005195000000001</v>
      </c>
      <c r="AI28">
        <v>16.513161</v>
      </c>
      <c r="AJ28">
        <v>0</v>
      </c>
      <c r="AK28">
        <v>25.327904</v>
      </c>
      <c r="AL28">
        <v>23.506447000000001</v>
      </c>
      <c r="AM28">
        <v>15.745255</v>
      </c>
      <c r="AN28">
        <v>0.81130500000000005</v>
      </c>
      <c r="AO28">
        <v>0</v>
      </c>
      <c r="AP28">
        <v>0.74039200000000005</v>
      </c>
      <c r="AQ28">
        <v>37.390571000000001</v>
      </c>
      <c r="AR28">
        <v>50.515452000000003</v>
      </c>
      <c r="AS28">
        <v>23.324960999999998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67.196292999999983</v>
      </c>
      <c r="BA28">
        <f t="shared" si="1"/>
        <v>2610.6026470000006</v>
      </c>
      <c r="BD28">
        <v>7.66</v>
      </c>
      <c r="BE28">
        <v>1.88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1.83</v>
      </c>
      <c r="BL28">
        <v>0.59</v>
      </c>
      <c r="BM28">
        <v>0.19</v>
      </c>
      <c r="BN28">
        <v>0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2.8603580000000002</v>
      </c>
      <c r="BU28">
        <v>1.2925979999999999</v>
      </c>
      <c r="BV28">
        <v>2.265936</v>
      </c>
      <c r="BW28">
        <v>1.8716550000000001</v>
      </c>
      <c r="BX28">
        <v>1.887764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67.196292999999983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660.03033000000005</v>
      </c>
      <c r="L29">
        <v>420.87800399999998</v>
      </c>
      <c r="M29">
        <v>89.500202999999999</v>
      </c>
      <c r="N29">
        <v>114.76388</v>
      </c>
      <c r="O29">
        <v>120.209401</v>
      </c>
      <c r="P29">
        <v>99.564984999999993</v>
      </c>
      <c r="Q29">
        <v>0</v>
      </c>
      <c r="R29">
        <v>41.273757000000003</v>
      </c>
      <c r="S29">
        <v>25.639448999999999</v>
      </c>
      <c r="T29">
        <v>0</v>
      </c>
      <c r="U29">
        <v>336.167618</v>
      </c>
      <c r="V29">
        <v>11.232078</v>
      </c>
      <c r="W29">
        <v>33.522174999999997</v>
      </c>
      <c r="X29">
        <v>142.10180199999999</v>
      </c>
      <c r="Y29">
        <v>0</v>
      </c>
      <c r="Z29">
        <v>18.939827000000001</v>
      </c>
      <c r="AA29">
        <v>13.533747999999999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41.893608</v>
      </c>
      <c r="AH29">
        <v>116.25649300000001</v>
      </c>
      <c r="AI29">
        <v>16.513161</v>
      </c>
      <c r="AJ29">
        <v>0</v>
      </c>
      <c r="AK29">
        <v>25.327904</v>
      </c>
      <c r="AL29">
        <v>12.312901</v>
      </c>
      <c r="AM29">
        <v>15.745255</v>
      </c>
      <c r="AN29">
        <v>0.81130500000000005</v>
      </c>
      <c r="AO29">
        <v>0</v>
      </c>
      <c r="AP29">
        <v>0.74039200000000005</v>
      </c>
      <c r="AQ29">
        <v>37.390571000000001</v>
      </c>
      <c r="AR29">
        <v>42.539327999999998</v>
      </c>
      <c r="AS29">
        <v>23.324960999999998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68.036646999999988</v>
      </c>
      <c r="BA29">
        <f t="shared" si="1"/>
        <v>2679.0044919999996</v>
      </c>
      <c r="BD29">
        <v>7.66</v>
      </c>
      <c r="BE29">
        <v>1.88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1.83</v>
      </c>
      <c r="BL29">
        <v>0.61</v>
      </c>
      <c r="BM29">
        <v>0.19</v>
      </c>
      <c r="BN29">
        <v>0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2.8603580000000002</v>
      </c>
      <c r="BU29">
        <v>1.2925979999999999</v>
      </c>
      <c r="BV29">
        <v>2.265936</v>
      </c>
      <c r="BW29">
        <v>1.8716550000000001</v>
      </c>
      <c r="BX29">
        <v>1.887764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0.92417400000000005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68.036646999999988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660.03033000000005</v>
      </c>
      <c r="L30">
        <v>420.87800399999998</v>
      </c>
      <c r="M30">
        <v>89.500202999999999</v>
      </c>
      <c r="N30">
        <v>114.76388</v>
      </c>
      <c r="O30">
        <v>120.209401</v>
      </c>
      <c r="P30">
        <v>99.564984999999993</v>
      </c>
      <c r="Q30">
        <v>0</v>
      </c>
      <c r="R30">
        <v>41.273757000000003</v>
      </c>
      <c r="S30">
        <v>25.639448999999999</v>
      </c>
      <c r="T30">
        <v>0</v>
      </c>
      <c r="U30">
        <v>336.167618</v>
      </c>
      <c r="V30">
        <v>11.232078</v>
      </c>
      <c r="W30">
        <v>33.522174999999997</v>
      </c>
      <c r="X30">
        <v>142.10180199999999</v>
      </c>
      <c r="Y30">
        <v>0</v>
      </c>
      <c r="Z30">
        <v>18.939827000000001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41.893608</v>
      </c>
      <c r="AH30">
        <v>116.25649300000001</v>
      </c>
      <c r="AI30">
        <v>16.513161</v>
      </c>
      <c r="AJ30">
        <v>0</v>
      </c>
      <c r="AK30">
        <v>25.327904</v>
      </c>
      <c r="AL30">
        <v>12.312901</v>
      </c>
      <c r="AM30">
        <v>15.745255</v>
      </c>
      <c r="AN30">
        <v>0.81130500000000005</v>
      </c>
      <c r="AO30">
        <v>0</v>
      </c>
      <c r="AP30">
        <v>0.74039200000000005</v>
      </c>
      <c r="AQ30">
        <v>37.390571000000001</v>
      </c>
      <c r="AR30">
        <v>42.539327999999998</v>
      </c>
      <c r="AS30">
        <v>23.324960999999998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68.036646999999988</v>
      </c>
      <c r="BA30">
        <f t="shared" si="1"/>
        <v>2701.6219629999996</v>
      </c>
      <c r="BD30">
        <v>7.66</v>
      </c>
      <c r="BE30">
        <v>1.88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1.83</v>
      </c>
      <c r="BL30">
        <v>0.61</v>
      </c>
      <c r="BM30">
        <v>0.19</v>
      </c>
      <c r="BN30">
        <v>0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2.8603580000000002</v>
      </c>
      <c r="BU30">
        <v>1.2925979999999999</v>
      </c>
      <c r="BV30">
        <v>2.265936</v>
      </c>
      <c r="BW30">
        <v>1.8716550000000001</v>
      </c>
      <c r="BX30">
        <v>1.887764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0.92417400000000005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68.036646999999988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662.54801099999997</v>
      </c>
      <c r="L31">
        <v>420.87800399999998</v>
      </c>
      <c r="M31">
        <v>89.500202999999999</v>
      </c>
      <c r="N31">
        <v>114.76388</v>
      </c>
      <c r="O31">
        <v>120.209401</v>
      </c>
      <c r="P31">
        <v>99.564984999999993</v>
      </c>
      <c r="Q31">
        <v>0</v>
      </c>
      <c r="R31">
        <v>41.273757000000003</v>
      </c>
      <c r="S31">
        <v>25.639448999999999</v>
      </c>
      <c r="T31">
        <v>0</v>
      </c>
      <c r="U31">
        <v>336.167618</v>
      </c>
      <c r="V31">
        <v>11.232078</v>
      </c>
      <c r="W31">
        <v>33.522174999999997</v>
      </c>
      <c r="X31">
        <v>142.10180199999999</v>
      </c>
      <c r="Y31">
        <v>0</v>
      </c>
      <c r="Z31">
        <v>18.939827000000001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41.893608</v>
      </c>
      <c r="AH31">
        <v>139.50779299999999</v>
      </c>
      <c r="AI31">
        <v>16.513161</v>
      </c>
      <c r="AJ31">
        <v>0</v>
      </c>
      <c r="AK31">
        <v>25.327904</v>
      </c>
      <c r="AL31">
        <v>12.312901</v>
      </c>
      <c r="AM31">
        <v>15.745255</v>
      </c>
      <c r="AN31">
        <v>0.81130500000000005</v>
      </c>
      <c r="AO31">
        <v>0</v>
      </c>
      <c r="AP31">
        <v>0.74039200000000005</v>
      </c>
      <c r="AQ31">
        <v>37.390571000000001</v>
      </c>
      <c r="AR31">
        <v>50.515452000000003</v>
      </c>
      <c r="AS31">
        <v>31.488696999999998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71.985407999999964</v>
      </c>
      <c r="BA31">
        <f t="shared" si="1"/>
        <v>2747.4795650000001</v>
      </c>
      <c r="BD31">
        <v>7.66</v>
      </c>
      <c r="BE31">
        <v>1.88</v>
      </c>
      <c r="BF31">
        <v>0.33</v>
      </c>
      <c r="BG31">
        <v>1.77</v>
      </c>
      <c r="BH31">
        <v>0</v>
      </c>
      <c r="BI31">
        <v>1.3</v>
      </c>
      <c r="BJ31">
        <v>1.28</v>
      </c>
      <c r="BK31">
        <v>1.83</v>
      </c>
      <c r="BL31">
        <v>0.64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2.8603580000000002</v>
      </c>
      <c r="BU31">
        <v>1.2925979999999999</v>
      </c>
      <c r="BV31">
        <v>2.265936</v>
      </c>
      <c r="BW31">
        <v>1.8716550000000001</v>
      </c>
      <c r="BX31">
        <v>1.887764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1.092935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71.985407999999964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662.54801099999997</v>
      </c>
      <c r="L32">
        <v>420.87800399999998</v>
      </c>
      <c r="M32">
        <v>89.500202999999999</v>
      </c>
      <c r="N32">
        <v>114.76388</v>
      </c>
      <c r="O32">
        <v>120.209401</v>
      </c>
      <c r="P32">
        <v>99.564984999999993</v>
      </c>
      <c r="Q32">
        <v>0</v>
      </c>
      <c r="R32">
        <v>41.273757000000003</v>
      </c>
      <c r="S32">
        <v>25.639448999999999</v>
      </c>
      <c r="T32">
        <v>0</v>
      </c>
      <c r="U32">
        <v>336.167618</v>
      </c>
      <c r="V32">
        <v>11.232078</v>
      </c>
      <c r="W32">
        <v>33.522174999999997</v>
      </c>
      <c r="X32">
        <v>142.10180199999999</v>
      </c>
      <c r="Y32">
        <v>0</v>
      </c>
      <c r="Z32">
        <v>18.939827000000001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41.893608</v>
      </c>
      <c r="AH32">
        <v>139.50779299999999</v>
      </c>
      <c r="AI32">
        <v>16.513161</v>
      </c>
      <c r="AJ32">
        <v>0</v>
      </c>
      <c r="AK32">
        <v>25.327904</v>
      </c>
      <c r="AL32">
        <v>12.312901</v>
      </c>
      <c r="AM32">
        <v>15.745255</v>
      </c>
      <c r="AN32">
        <v>0.81130500000000005</v>
      </c>
      <c r="AO32">
        <v>0</v>
      </c>
      <c r="AP32">
        <v>0.74039200000000005</v>
      </c>
      <c r="AQ32">
        <v>37.390571000000001</v>
      </c>
      <c r="AR32">
        <v>50.515452000000003</v>
      </c>
      <c r="AS32">
        <v>31.488696999999998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71.985407999999964</v>
      </c>
      <c r="BA32">
        <f t="shared" si="1"/>
        <v>2747.4795650000001</v>
      </c>
      <c r="BD32">
        <v>7.66</v>
      </c>
      <c r="BE32">
        <v>1.88</v>
      </c>
      <c r="BF32">
        <v>0.33</v>
      </c>
      <c r="BG32">
        <v>1.77</v>
      </c>
      <c r="BH32">
        <v>0</v>
      </c>
      <c r="BI32">
        <v>1.3</v>
      </c>
      <c r="BJ32">
        <v>1.28</v>
      </c>
      <c r="BK32">
        <v>1.83</v>
      </c>
      <c r="BL32">
        <v>0.64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2.8603580000000002</v>
      </c>
      <c r="BU32">
        <v>1.2925979999999999</v>
      </c>
      <c r="BV32">
        <v>2.265936</v>
      </c>
      <c r="BW32">
        <v>1.8716550000000001</v>
      </c>
      <c r="BX32">
        <v>1.887764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1.092935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71.985407999999964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662.54801099999997</v>
      </c>
      <c r="L33">
        <v>420.87800399999998</v>
      </c>
      <c r="M33">
        <v>89.500202999999999</v>
      </c>
      <c r="N33">
        <v>114.76388</v>
      </c>
      <c r="O33">
        <v>120.209401</v>
      </c>
      <c r="P33">
        <v>99.564984999999993</v>
      </c>
      <c r="Q33">
        <v>0</v>
      </c>
      <c r="R33">
        <v>41.273757000000003</v>
      </c>
      <c r="S33">
        <v>25.639448999999999</v>
      </c>
      <c r="T33">
        <v>0</v>
      </c>
      <c r="U33">
        <v>336.167618</v>
      </c>
      <c r="V33">
        <v>11.232078</v>
      </c>
      <c r="W33">
        <v>33.522174999999997</v>
      </c>
      <c r="X33">
        <v>142.10180199999999</v>
      </c>
      <c r="Y33">
        <v>0</v>
      </c>
      <c r="Z33">
        <v>18.939827000000001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41.893608</v>
      </c>
      <c r="AH33">
        <v>139.50779299999999</v>
      </c>
      <c r="AI33">
        <v>16.513161</v>
      </c>
      <c r="AJ33">
        <v>0</v>
      </c>
      <c r="AK33">
        <v>25.327904</v>
      </c>
      <c r="AL33">
        <v>12.312901</v>
      </c>
      <c r="AM33">
        <v>15.745255</v>
      </c>
      <c r="AN33">
        <v>0.81130500000000005</v>
      </c>
      <c r="AO33">
        <v>0</v>
      </c>
      <c r="AP33">
        <v>0.74039200000000005</v>
      </c>
      <c r="AQ33">
        <v>37.390571000000001</v>
      </c>
      <c r="AR33">
        <v>45.198036000000002</v>
      </c>
      <c r="AS33">
        <v>31.488696999999998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71.569137999999967</v>
      </c>
      <c r="BA33">
        <f t="shared" si="1"/>
        <v>2741.7458790000001</v>
      </c>
      <c r="BD33">
        <v>7.66</v>
      </c>
      <c r="BE33">
        <v>1.88</v>
      </c>
      <c r="BF33">
        <v>0.33</v>
      </c>
      <c r="BG33">
        <v>1.77</v>
      </c>
      <c r="BH33">
        <v>0</v>
      </c>
      <c r="BI33">
        <v>1.3</v>
      </c>
      <c r="BJ33">
        <v>1.28</v>
      </c>
      <c r="BK33">
        <v>1.83</v>
      </c>
      <c r="BL33">
        <v>0.68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2.8603580000000002</v>
      </c>
      <c r="BU33">
        <v>1.2925979999999999</v>
      </c>
      <c r="BV33">
        <v>2.265936</v>
      </c>
      <c r="BW33">
        <v>1.8716550000000001</v>
      </c>
      <c r="BX33">
        <v>1.887764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1.1569689999999999</v>
      </c>
      <c r="CV33">
        <v>1.092935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71.569137999999967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662.54801099999997</v>
      </c>
      <c r="L34">
        <v>420.87800399999998</v>
      </c>
      <c r="M34">
        <v>89.500202999999999</v>
      </c>
      <c r="N34">
        <v>114.76388</v>
      </c>
      <c r="O34">
        <v>120.209401</v>
      </c>
      <c r="P34">
        <v>99.564984999999993</v>
      </c>
      <c r="Q34">
        <v>0</v>
      </c>
      <c r="R34">
        <v>41.273757000000003</v>
      </c>
      <c r="S34">
        <v>25.639448999999999</v>
      </c>
      <c r="T34">
        <v>0</v>
      </c>
      <c r="U34">
        <v>336.167618</v>
      </c>
      <c r="V34">
        <v>11.232078</v>
      </c>
      <c r="W34">
        <v>33.522174999999997</v>
      </c>
      <c r="X34">
        <v>142.10180199999999</v>
      </c>
      <c r="Y34">
        <v>0</v>
      </c>
      <c r="Z34">
        <v>18.939827000000001</v>
      </c>
      <c r="AA34">
        <v>13.533747999999999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41.893608</v>
      </c>
      <c r="AH34">
        <v>116.25649300000001</v>
      </c>
      <c r="AI34">
        <v>3.81073</v>
      </c>
      <c r="AJ34">
        <v>0</v>
      </c>
      <c r="AK34">
        <v>25.327904</v>
      </c>
      <c r="AL34">
        <v>12.312901</v>
      </c>
      <c r="AM34">
        <v>15.745255</v>
      </c>
      <c r="AN34">
        <v>0.81130500000000005</v>
      </c>
      <c r="AO34">
        <v>0</v>
      </c>
      <c r="AP34">
        <v>0.74039200000000005</v>
      </c>
      <c r="AQ34">
        <v>37.390571000000001</v>
      </c>
      <c r="AR34">
        <v>45.198036000000002</v>
      </c>
      <c r="AS34">
        <v>31.488696999999998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71.400376999999963</v>
      </c>
      <c r="BA34">
        <f t="shared" si="1"/>
        <v>2692.0896379999995</v>
      </c>
      <c r="BD34">
        <v>7.66</v>
      </c>
      <c r="BE34">
        <v>1.88</v>
      </c>
      <c r="BF34">
        <v>0.33</v>
      </c>
      <c r="BG34">
        <v>1.77</v>
      </c>
      <c r="BH34">
        <v>0</v>
      </c>
      <c r="BI34">
        <v>1.3</v>
      </c>
      <c r="BJ34">
        <v>1.28</v>
      </c>
      <c r="BK34">
        <v>1.83</v>
      </c>
      <c r="BL34">
        <v>0.68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2.8603580000000002</v>
      </c>
      <c r="BU34">
        <v>1.2925979999999999</v>
      </c>
      <c r="BV34">
        <v>2.265936</v>
      </c>
      <c r="BW34">
        <v>1.8716550000000001</v>
      </c>
      <c r="BX34">
        <v>1.887764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1.1569689999999999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71.400376999999963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653.53739900000005</v>
      </c>
      <c r="L35">
        <v>380.41940399999999</v>
      </c>
      <c r="M35">
        <v>89.500202999999999</v>
      </c>
      <c r="N35">
        <v>114.76388</v>
      </c>
      <c r="O35">
        <v>120.209401</v>
      </c>
      <c r="P35">
        <v>99.564984999999993</v>
      </c>
      <c r="Q35">
        <v>0</v>
      </c>
      <c r="R35">
        <v>41.273757000000003</v>
      </c>
      <c r="S35">
        <v>17.942522</v>
      </c>
      <c r="T35">
        <v>0</v>
      </c>
      <c r="U35">
        <v>336.167618</v>
      </c>
      <c r="V35">
        <v>11.232078</v>
      </c>
      <c r="W35">
        <v>22.348116999999998</v>
      </c>
      <c r="X35">
        <v>142.10180199999999</v>
      </c>
      <c r="Y35">
        <v>0</v>
      </c>
      <c r="Z35">
        <v>18.939827000000001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41.893608</v>
      </c>
      <c r="AH35">
        <v>116.25649300000001</v>
      </c>
      <c r="AI35">
        <v>0</v>
      </c>
      <c r="AJ35">
        <v>0</v>
      </c>
      <c r="AK35">
        <v>25.327904</v>
      </c>
      <c r="AL35">
        <v>12.312901</v>
      </c>
      <c r="AM35">
        <v>15.745255</v>
      </c>
      <c r="AN35">
        <v>0.81130500000000005</v>
      </c>
      <c r="AO35">
        <v>0</v>
      </c>
      <c r="AP35">
        <v>0</v>
      </c>
      <c r="AQ35">
        <v>37.390571000000001</v>
      </c>
      <c r="AR35">
        <v>45.198036000000002</v>
      </c>
      <c r="AS35">
        <v>31.488696999999998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80.430376999999979</v>
      </c>
      <c r="BA35">
        <f t="shared" si="1"/>
        <v>2628.2283189999994</v>
      </c>
      <c r="BD35">
        <v>7.66</v>
      </c>
      <c r="BE35">
        <v>1.88</v>
      </c>
      <c r="BF35">
        <v>0.33</v>
      </c>
      <c r="BG35">
        <v>1.77</v>
      </c>
      <c r="BH35">
        <v>9</v>
      </c>
      <c r="BI35">
        <v>1.3</v>
      </c>
      <c r="BJ35">
        <v>1.28</v>
      </c>
      <c r="BK35">
        <v>1.83</v>
      </c>
      <c r="BL35">
        <v>0.71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2.8603580000000002</v>
      </c>
      <c r="BU35">
        <v>1.2925979999999999</v>
      </c>
      <c r="BV35">
        <v>2.265936</v>
      </c>
      <c r="BW35">
        <v>1.8716550000000001</v>
      </c>
      <c r="BX35">
        <v>1.887764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0.92417400000000005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80.430376999999979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653.53739900000005</v>
      </c>
      <c r="L36">
        <v>380.41940399999999</v>
      </c>
      <c r="M36">
        <v>89.500202999999999</v>
      </c>
      <c r="N36">
        <v>114.76388</v>
      </c>
      <c r="O36">
        <v>120.209401</v>
      </c>
      <c r="P36">
        <v>99.564984999999993</v>
      </c>
      <c r="Q36">
        <v>0</v>
      </c>
      <c r="R36">
        <v>41.273757000000003</v>
      </c>
      <c r="S36">
        <v>17.942522</v>
      </c>
      <c r="T36">
        <v>0</v>
      </c>
      <c r="U36">
        <v>336.167618</v>
      </c>
      <c r="V36">
        <v>11.232078</v>
      </c>
      <c r="W36">
        <v>22.348116999999998</v>
      </c>
      <c r="X36">
        <v>142.10180199999999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16.382414000000001</v>
      </c>
      <c r="AF36">
        <v>8.0263969999999993</v>
      </c>
      <c r="AG36">
        <v>41.893608</v>
      </c>
      <c r="AH36">
        <v>93.005195000000001</v>
      </c>
      <c r="AI36">
        <v>0</v>
      </c>
      <c r="AJ36">
        <v>0</v>
      </c>
      <c r="AK36">
        <v>25.327904</v>
      </c>
      <c r="AL36">
        <v>12.312901</v>
      </c>
      <c r="AM36">
        <v>15.745255</v>
      </c>
      <c r="AN36">
        <v>0.81130500000000005</v>
      </c>
      <c r="AO36">
        <v>0</v>
      </c>
      <c r="AP36">
        <v>0</v>
      </c>
      <c r="AQ36">
        <v>37.390571000000001</v>
      </c>
      <c r="AR36">
        <v>45.198036000000002</v>
      </c>
      <c r="AS36">
        <v>31.488696999999998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79.89519199999998</v>
      </c>
      <c r="BA36">
        <f t="shared" si="1"/>
        <v>2540.716351</v>
      </c>
      <c r="BD36">
        <v>7.66</v>
      </c>
      <c r="BE36">
        <v>1.88</v>
      </c>
      <c r="BF36">
        <v>0.33</v>
      </c>
      <c r="BG36">
        <v>1.77</v>
      </c>
      <c r="BH36">
        <v>9</v>
      </c>
      <c r="BI36">
        <v>1.3</v>
      </c>
      <c r="BJ36">
        <v>1.28</v>
      </c>
      <c r="BK36">
        <v>1.83</v>
      </c>
      <c r="BL36">
        <v>0.71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2.8603580000000002</v>
      </c>
      <c r="BU36">
        <v>1.2925979999999999</v>
      </c>
      <c r="BV36">
        <v>2.265936</v>
      </c>
      <c r="BW36">
        <v>1.8716550000000001</v>
      </c>
      <c r="BX36">
        <v>1.887764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0.80661899999999997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79.89519199999998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653.53739900000005</v>
      </c>
      <c r="L37">
        <v>380.41940399999999</v>
      </c>
      <c r="M37">
        <v>89.500202999999999</v>
      </c>
      <c r="N37">
        <v>114.76388</v>
      </c>
      <c r="O37">
        <v>120.209401</v>
      </c>
      <c r="P37">
        <v>99.564984999999993</v>
      </c>
      <c r="Q37">
        <v>0</v>
      </c>
      <c r="R37">
        <v>41.273757000000003</v>
      </c>
      <c r="S37">
        <v>17.942522</v>
      </c>
      <c r="T37">
        <v>0</v>
      </c>
      <c r="U37">
        <v>336.167618</v>
      </c>
      <c r="V37">
        <v>11.232078</v>
      </c>
      <c r="W37">
        <v>22.348116999999998</v>
      </c>
      <c r="X37">
        <v>142.10180199999999</v>
      </c>
      <c r="Y37">
        <v>0</v>
      </c>
      <c r="Z37">
        <v>12.626550999999999</v>
      </c>
      <c r="AA37">
        <v>0</v>
      </c>
      <c r="AB37">
        <v>26.41583</v>
      </c>
      <c r="AC37">
        <v>9.6567760000000007</v>
      </c>
      <c r="AD37">
        <v>9.0837219999999999</v>
      </c>
      <c r="AE37">
        <v>16.382414000000001</v>
      </c>
      <c r="AF37">
        <v>8.0263969999999993</v>
      </c>
      <c r="AG37">
        <v>41.893608</v>
      </c>
      <c r="AH37">
        <v>93.005195000000001</v>
      </c>
      <c r="AI37">
        <v>0</v>
      </c>
      <c r="AJ37">
        <v>0</v>
      </c>
      <c r="AK37">
        <v>25.327904</v>
      </c>
      <c r="AL37">
        <v>12.312901</v>
      </c>
      <c r="AM37">
        <v>15.745255</v>
      </c>
      <c r="AN37">
        <v>0.81130500000000005</v>
      </c>
      <c r="AO37">
        <v>0</v>
      </c>
      <c r="AP37">
        <v>0</v>
      </c>
      <c r="AQ37">
        <v>37.390571000000001</v>
      </c>
      <c r="AR37">
        <v>44.134552999999997</v>
      </c>
      <c r="AS37">
        <v>31.488696999999998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79.471882999999977</v>
      </c>
      <c r="BA37">
        <f t="shared" si="1"/>
        <v>2507.2811449999999</v>
      </c>
      <c r="BD37">
        <v>7.66</v>
      </c>
      <c r="BE37">
        <v>1.88</v>
      </c>
      <c r="BF37">
        <v>0.35</v>
      </c>
      <c r="BG37">
        <v>1.77</v>
      </c>
      <c r="BH37">
        <v>9</v>
      </c>
      <c r="BI37">
        <v>1.3</v>
      </c>
      <c r="BJ37">
        <v>1.28</v>
      </c>
      <c r="BK37">
        <v>1.79</v>
      </c>
      <c r="BL37">
        <v>0.71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2.8603580000000002</v>
      </c>
      <c r="BU37">
        <v>1.2925979999999999</v>
      </c>
      <c r="BV37">
        <v>2.265936</v>
      </c>
      <c r="BW37">
        <v>1.8716550000000001</v>
      </c>
      <c r="BX37">
        <v>1.887764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0.40331</v>
      </c>
      <c r="CV37">
        <v>0.73933899999999997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79.471882999999977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653.53739900000005</v>
      </c>
      <c r="L38">
        <v>380.41940399999999</v>
      </c>
      <c r="M38">
        <v>89.500202999999999</v>
      </c>
      <c r="N38">
        <v>114.76388</v>
      </c>
      <c r="O38">
        <v>120.209401</v>
      </c>
      <c r="P38">
        <v>99.564984999999993</v>
      </c>
      <c r="Q38">
        <v>0</v>
      </c>
      <c r="R38">
        <v>41.273757000000003</v>
      </c>
      <c r="S38">
        <v>17.942522</v>
      </c>
      <c r="T38">
        <v>0</v>
      </c>
      <c r="U38">
        <v>336.167618</v>
      </c>
      <c r="V38">
        <v>11.232078</v>
      </c>
      <c r="W38">
        <v>22.348116999999998</v>
      </c>
      <c r="X38">
        <v>142.10180199999999</v>
      </c>
      <c r="Y38">
        <v>0</v>
      </c>
      <c r="Z38">
        <v>6.3132760000000001</v>
      </c>
      <c r="AA38">
        <v>0</v>
      </c>
      <c r="AB38">
        <v>13.100968999999999</v>
      </c>
      <c r="AC38">
        <v>9.6567760000000007</v>
      </c>
      <c r="AD38">
        <v>0</v>
      </c>
      <c r="AE38">
        <v>16.382414000000001</v>
      </c>
      <c r="AF38">
        <v>8.0263969999999993</v>
      </c>
      <c r="AG38">
        <v>41.893608</v>
      </c>
      <c r="AH38">
        <v>69.753895999999997</v>
      </c>
      <c r="AI38">
        <v>0</v>
      </c>
      <c r="AJ38">
        <v>0</v>
      </c>
      <c r="AK38">
        <v>25.327904</v>
      </c>
      <c r="AL38">
        <v>12.312901</v>
      </c>
      <c r="AM38">
        <v>15.745255</v>
      </c>
      <c r="AN38">
        <v>0.81130500000000005</v>
      </c>
      <c r="AO38">
        <v>0</v>
      </c>
      <c r="AP38">
        <v>0</v>
      </c>
      <c r="AQ38">
        <v>37.390571000000001</v>
      </c>
      <c r="AR38">
        <v>44.134552999999997</v>
      </c>
      <c r="AS38">
        <v>31.488696999999998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79.327047999999976</v>
      </c>
      <c r="BA38">
        <f t="shared" si="1"/>
        <v>2455.1731529999997</v>
      </c>
      <c r="BD38">
        <v>7.66</v>
      </c>
      <c r="BE38">
        <v>1.88</v>
      </c>
      <c r="BF38">
        <v>0.39</v>
      </c>
      <c r="BG38">
        <v>1.77</v>
      </c>
      <c r="BH38">
        <v>9</v>
      </c>
      <c r="BI38">
        <v>1.3</v>
      </c>
      <c r="BJ38">
        <v>1.28</v>
      </c>
      <c r="BK38">
        <v>1.79</v>
      </c>
      <c r="BL38">
        <v>0.71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2.8603580000000002</v>
      </c>
      <c r="BU38">
        <v>1.2925979999999999</v>
      </c>
      <c r="BV38">
        <v>2.265936</v>
      </c>
      <c r="BW38">
        <v>1.8716550000000001</v>
      </c>
      <c r="BX38">
        <v>1.887764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0.40331</v>
      </c>
      <c r="CV38">
        <v>0.554504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79.327047999999976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641.65461200000004</v>
      </c>
      <c r="L39">
        <v>370.50136300000003</v>
      </c>
      <c r="M39">
        <v>89.500202999999999</v>
      </c>
      <c r="N39">
        <v>114.76388</v>
      </c>
      <c r="O39">
        <v>120.209401</v>
      </c>
      <c r="P39">
        <v>99.564984999999993</v>
      </c>
      <c r="Q39">
        <v>0</v>
      </c>
      <c r="R39">
        <v>41.273757000000003</v>
      </c>
      <c r="S39">
        <v>17.942522</v>
      </c>
      <c r="T39">
        <v>0</v>
      </c>
      <c r="U39">
        <v>336.167618</v>
      </c>
      <c r="V39">
        <v>11.232078</v>
      </c>
      <c r="W39">
        <v>22.348116999999998</v>
      </c>
      <c r="X39">
        <v>142.10180199999999</v>
      </c>
      <c r="Y39">
        <v>0</v>
      </c>
      <c r="Z39">
        <v>6.3132760000000001</v>
      </c>
      <c r="AA39">
        <v>0</v>
      </c>
      <c r="AB39">
        <v>13.100968999999999</v>
      </c>
      <c r="AC39">
        <v>0</v>
      </c>
      <c r="AD39">
        <v>0</v>
      </c>
      <c r="AE39">
        <v>16.382414000000001</v>
      </c>
      <c r="AF39">
        <v>8.0263969999999993</v>
      </c>
      <c r="AG39">
        <v>41.893608</v>
      </c>
      <c r="AH39">
        <v>42.643070999999999</v>
      </c>
      <c r="AI39">
        <v>0</v>
      </c>
      <c r="AJ39">
        <v>0</v>
      </c>
      <c r="AK39">
        <v>25.327904</v>
      </c>
      <c r="AL39">
        <v>12.312901</v>
      </c>
      <c r="AM39">
        <v>15.745255</v>
      </c>
      <c r="AN39">
        <v>0.81130500000000005</v>
      </c>
      <c r="AO39">
        <v>0</v>
      </c>
      <c r="AP39">
        <v>0.37019600000000003</v>
      </c>
      <c r="AQ39">
        <v>37.390571000000001</v>
      </c>
      <c r="AR39">
        <v>44.134552999999997</v>
      </c>
      <c r="AS39">
        <v>29.804117000000002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79.112746999999985</v>
      </c>
      <c r="BA39">
        <f t="shared" si="1"/>
        <v>2395.076039</v>
      </c>
      <c r="BD39">
        <v>7.66</v>
      </c>
      <c r="BE39">
        <v>1.88</v>
      </c>
      <c r="BF39">
        <v>0.39</v>
      </c>
      <c r="BG39">
        <v>1.77</v>
      </c>
      <c r="BH39">
        <v>9</v>
      </c>
      <c r="BI39">
        <v>1.3</v>
      </c>
      <c r="BJ39">
        <v>1.28</v>
      </c>
      <c r="BK39">
        <v>1.79</v>
      </c>
      <c r="BL39">
        <v>0.71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2.8603580000000002</v>
      </c>
      <c r="BU39">
        <v>1.2925979999999999</v>
      </c>
      <c r="BV39">
        <v>2.265936</v>
      </c>
      <c r="BW39">
        <v>1.8716550000000001</v>
      </c>
      <c r="BX39">
        <v>1.887764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3.3828109999999998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0.40331</v>
      </c>
      <c r="CV39">
        <v>0.34020299999999998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79.112746999999985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650.49183000000005</v>
      </c>
      <c r="L40">
        <v>401.221</v>
      </c>
      <c r="M40">
        <v>89.500202999999999</v>
      </c>
      <c r="N40">
        <v>114.76388</v>
      </c>
      <c r="O40">
        <v>120.209401</v>
      </c>
      <c r="P40">
        <v>99.564984999999993</v>
      </c>
      <c r="Q40">
        <v>0</v>
      </c>
      <c r="R40">
        <v>41.273757000000003</v>
      </c>
      <c r="S40">
        <v>25.639448999999999</v>
      </c>
      <c r="T40">
        <v>0</v>
      </c>
      <c r="U40">
        <v>336.167618</v>
      </c>
      <c r="V40">
        <v>11.232078</v>
      </c>
      <c r="W40">
        <v>22.348116999999998</v>
      </c>
      <c r="X40">
        <v>142.10180199999999</v>
      </c>
      <c r="Y40">
        <v>0</v>
      </c>
      <c r="Z40">
        <v>6.3132760000000001</v>
      </c>
      <c r="AA40">
        <v>0</v>
      </c>
      <c r="AB40">
        <v>13.100968999999999</v>
      </c>
      <c r="AC40">
        <v>0</v>
      </c>
      <c r="AD40">
        <v>0</v>
      </c>
      <c r="AE40">
        <v>16.382414000000001</v>
      </c>
      <c r="AF40">
        <v>8.0263969999999993</v>
      </c>
      <c r="AG40">
        <v>41.893608</v>
      </c>
      <c r="AH40">
        <v>23.533702999999999</v>
      </c>
      <c r="AI40">
        <v>0</v>
      </c>
      <c r="AJ40">
        <v>0</v>
      </c>
      <c r="AK40">
        <v>25.327904</v>
      </c>
      <c r="AL40">
        <v>12.312901</v>
      </c>
      <c r="AM40">
        <v>15.745255</v>
      </c>
      <c r="AN40">
        <v>0.81130500000000005</v>
      </c>
      <c r="AO40">
        <v>0</v>
      </c>
      <c r="AP40">
        <v>0.37019600000000003</v>
      </c>
      <c r="AQ40">
        <v>37.390571000000001</v>
      </c>
      <c r="AR40">
        <v>44.134552999999997</v>
      </c>
      <c r="AS40">
        <v>29.804117000000002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78.756365999999971</v>
      </c>
      <c r="BA40">
        <f t="shared" si="1"/>
        <v>2422.8640719999999</v>
      </c>
      <c r="BD40">
        <v>7.66</v>
      </c>
      <c r="BE40">
        <v>1.88</v>
      </c>
      <c r="BF40">
        <v>0.39</v>
      </c>
      <c r="BG40">
        <v>1.77</v>
      </c>
      <c r="BH40">
        <v>9</v>
      </c>
      <c r="BI40">
        <v>1.3</v>
      </c>
      <c r="BJ40">
        <v>1.28</v>
      </c>
      <c r="BK40">
        <v>1.79</v>
      </c>
      <c r="BL40">
        <v>0.71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2.8603580000000002</v>
      </c>
      <c r="BU40">
        <v>1.2925979999999999</v>
      </c>
      <c r="BV40">
        <v>2.265936</v>
      </c>
      <c r="BW40">
        <v>1.8716550000000001</v>
      </c>
      <c r="BX40">
        <v>1.887764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3.3828109999999998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0.19961799999999999</v>
      </c>
      <c r="CV40">
        <v>0.18751399999999999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78.756365999999971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644.11478399999999</v>
      </c>
      <c r="L41">
        <v>377.73574600000001</v>
      </c>
      <c r="M41">
        <v>89.500202999999999</v>
      </c>
      <c r="N41">
        <v>114.76388</v>
      </c>
      <c r="O41">
        <v>120.209401</v>
      </c>
      <c r="P41">
        <v>99.564984999999993</v>
      </c>
      <c r="Q41">
        <v>0</v>
      </c>
      <c r="R41">
        <v>41.273757000000003</v>
      </c>
      <c r="S41">
        <v>25.639448999999999</v>
      </c>
      <c r="T41">
        <v>0</v>
      </c>
      <c r="U41">
        <v>336.167618</v>
      </c>
      <c r="V41">
        <v>11.232078</v>
      </c>
      <c r="W41">
        <v>33.522174999999997</v>
      </c>
      <c r="X41">
        <v>142.10180199999999</v>
      </c>
      <c r="Y41">
        <v>0</v>
      </c>
      <c r="Z41">
        <v>6.3132760000000001</v>
      </c>
      <c r="AA41">
        <v>0</v>
      </c>
      <c r="AB41">
        <v>0</v>
      </c>
      <c r="AC41">
        <v>0</v>
      </c>
      <c r="AD41">
        <v>0</v>
      </c>
      <c r="AE41">
        <v>16.382414000000001</v>
      </c>
      <c r="AF41">
        <v>8.0263969999999993</v>
      </c>
      <c r="AG41">
        <v>41.893608</v>
      </c>
      <c r="AH41">
        <v>20.709658999999998</v>
      </c>
      <c r="AI41">
        <v>0</v>
      </c>
      <c r="AJ41">
        <v>0</v>
      </c>
      <c r="AK41">
        <v>25.327904</v>
      </c>
      <c r="AL41">
        <v>12.312901</v>
      </c>
      <c r="AM41">
        <v>15.745255</v>
      </c>
      <c r="AN41">
        <v>0.81130500000000005</v>
      </c>
      <c r="AO41">
        <v>0</v>
      </c>
      <c r="AP41">
        <v>0.37019600000000003</v>
      </c>
      <c r="AQ41">
        <v>37.390571000000001</v>
      </c>
      <c r="AR41">
        <v>38.285395000000001</v>
      </c>
      <c r="AS41">
        <v>29.804117000000002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78.552638999999971</v>
      </c>
      <c r="BA41">
        <f t="shared" si="1"/>
        <v>2382.197932</v>
      </c>
      <c r="BD41">
        <v>7.66</v>
      </c>
      <c r="BE41">
        <v>1.88</v>
      </c>
      <c r="BF41">
        <v>0.41</v>
      </c>
      <c r="BG41">
        <v>1.77</v>
      </c>
      <c r="BH41">
        <v>9</v>
      </c>
      <c r="BI41">
        <v>1.3</v>
      </c>
      <c r="BJ41">
        <v>1.28</v>
      </c>
      <c r="BK41">
        <v>1.79</v>
      </c>
      <c r="BL41">
        <v>0.71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2.8603580000000002</v>
      </c>
      <c r="BU41">
        <v>1.2925979999999999</v>
      </c>
      <c r="BV41">
        <v>2.265936</v>
      </c>
      <c r="BW41">
        <v>1.8716550000000001</v>
      </c>
      <c r="BX41">
        <v>1.887764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3.3828109999999998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0.16340499999999999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78.552638999999971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643.02625499999999</v>
      </c>
      <c r="L42">
        <v>397.00174600000003</v>
      </c>
      <c r="M42">
        <v>89.500202999999999</v>
      </c>
      <c r="N42">
        <v>114.76388</v>
      </c>
      <c r="O42">
        <v>120.209401</v>
      </c>
      <c r="P42">
        <v>99.564984999999993</v>
      </c>
      <c r="Q42">
        <v>0</v>
      </c>
      <c r="R42">
        <v>41.273757000000003</v>
      </c>
      <c r="S42">
        <v>25.639448999999999</v>
      </c>
      <c r="T42">
        <v>0</v>
      </c>
      <c r="U42">
        <v>336.167618</v>
      </c>
      <c r="V42">
        <v>11.232078</v>
      </c>
      <c r="W42">
        <v>33.522174999999997</v>
      </c>
      <c r="X42">
        <v>142.10180199999999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0</v>
      </c>
      <c r="AE42">
        <v>16.382414000000001</v>
      </c>
      <c r="AF42">
        <v>8.0263969999999993</v>
      </c>
      <c r="AG42">
        <v>41.893608</v>
      </c>
      <c r="AH42">
        <v>12.143390999999999</v>
      </c>
      <c r="AI42">
        <v>0</v>
      </c>
      <c r="AJ42">
        <v>0</v>
      </c>
      <c r="AK42">
        <v>25.327904</v>
      </c>
      <c r="AL42">
        <v>12.312901</v>
      </c>
      <c r="AM42">
        <v>15.745255</v>
      </c>
      <c r="AN42">
        <v>0.81130500000000005</v>
      </c>
      <c r="AO42">
        <v>0</v>
      </c>
      <c r="AP42">
        <v>0.37019600000000003</v>
      </c>
      <c r="AQ42">
        <v>37.390571000000001</v>
      </c>
      <c r="AR42">
        <v>38.285395000000001</v>
      </c>
      <c r="AS42">
        <v>29.804117000000002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78.53566899999997</v>
      </c>
      <c r="BA42">
        <f t="shared" si="1"/>
        <v>2391.7921649999998</v>
      </c>
      <c r="BD42">
        <v>7.66</v>
      </c>
      <c r="BE42">
        <v>1.88</v>
      </c>
      <c r="BF42">
        <v>0.44</v>
      </c>
      <c r="BG42">
        <v>1.77</v>
      </c>
      <c r="BH42">
        <v>9</v>
      </c>
      <c r="BI42">
        <v>1.31</v>
      </c>
      <c r="BJ42">
        <v>1.29</v>
      </c>
      <c r="BK42">
        <v>1.79</v>
      </c>
      <c r="BL42">
        <v>0.71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2.8603580000000002</v>
      </c>
      <c r="BU42">
        <v>1.2925979999999999</v>
      </c>
      <c r="BV42">
        <v>2.265936</v>
      </c>
      <c r="BW42">
        <v>1.8716550000000001</v>
      </c>
      <c r="BX42">
        <v>1.887764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3.3828109999999998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9.6435000000000007E-2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78.53566899999997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658.02483600000005</v>
      </c>
      <c r="L43">
        <v>406.63474600000001</v>
      </c>
      <c r="M43">
        <v>89.500202999999999</v>
      </c>
      <c r="N43">
        <v>114.76388</v>
      </c>
      <c r="O43">
        <v>120.209401</v>
      </c>
      <c r="P43">
        <v>99.564984999999993</v>
      </c>
      <c r="Q43">
        <v>0</v>
      </c>
      <c r="R43">
        <v>41.273757000000003</v>
      </c>
      <c r="S43">
        <v>25.639448999999999</v>
      </c>
      <c r="T43">
        <v>0</v>
      </c>
      <c r="U43">
        <v>336.167618</v>
      </c>
      <c r="V43">
        <v>11.232078</v>
      </c>
      <c r="W43">
        <v>33.522174999999997</v>
      </c>
      <c r="X43">
        <v>142.10180199999999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16.382414000000001</v>
      </c>
      <c r="AF43">
        <v>8.0263969999999993</v>
      </c>
      <c r="AG43">
        <v>41.893608</v>
      </c>
      <c r="AH43">
        <v>0</v>
      </c>
      <c r="AI43">
        <v>0</v>
      </c>
      <c r="AJ43">
        <v>0</v>
      </c>
      <c r="AK43">
        <v>25.327904</v>
      </c>
      <c r="AL43">
        <v>12.312901</v>
      </c>
      <c r="AM43">
        <v>13.546018999999999</v>
      </c>
      <c r="AN43">
        <v>0.81130500000000005</v>
      </c>
      <c r="AO43">
        <v>0</v>
      </c>
      <c r="AP43">
        <v>0.37019600000000003</v>
      </c>
      <c r="AQ43">
        <v>37.390571000000001</v>
      </c>
      <c r="AR43">
        <v>38.285395000000001</v>
      </c>
      <c r="AS43">
        <v>29.804117000000002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77.961451999999966</v>
      </c>
      <c r="BA43">
        <f t="shared" si="1"/>
        <v>2395.1936260000002</v>
      </c>
      <c r="BD43">
        <v>7.66</v>
      </c>
      <c r="BE43">
        <v>1.88</v>
      </c>
      <c r="BF43">
        <v>0.44</v>
      </c>
      <c r="BG43">
        <v>1.77</v>
      </c>
      <c r="BH43">
        <v>9</v>
      </c>
      <c r="BI43">
        <v>1.31</v>
      </c>
      <c r="BJ43">
        <v>1.29</v>
      </c>
      <c r="BK43">
        <v>1.79</v>
      </c>
      <c r="BL43">
        <v>0.71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2.8603580000000002</v>
      </c>
      <c r="BU43">
        <v>1.2925979999999999</v>
      </c>
      <c r="BV43">
        <v>2.265936</v>
      </c>
      <c r="BW43">
        <v>1.8716550000000001</v>
      </c>
      <c r="BX43">
        <v>1.887764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3.3828109999999998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0.47778100000000001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77.961451999999966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661.88766899999996</v>
      </c>
      <c r="L44">
        <v>411.45124600000003</v>
      </c>
      <c r="M44">
        <v>89.500202999999999</v>
      </c>
      <c r="N44">
        <v>114.76388</v>
      </c>
      <c r="O44">
        <v>120.209401</v>
      </c>
      <c r="P44">
        <v>99.564984999999993</v>
      </c>
      <c r="Q44">
        <v>0</v>
      </c>
      <c r="R44">
        <v>41.273757000000003</v>
      </c>
      <c r="S44">
        <v>25.639448999999999</v>
      </c>
      <c r="T44">
        <v>0</v>
      </c>
      <c r="U44">
        <v>336.167618</v>
      </c>
      <c r="V44">
        <v>11.232078</v>
      </c>
      <c r="W44">
        <v>33.522174999999997</v>
      </c>
      <c r="X44">
        <v>142.10180199999999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16.382414000000001</v>
      </c>
      <c r="AF44">
        <v>8.0263969999999993</v>
      </c>
      <c r="AG44">
        <v>41.893608</v>
      </c>
      <c r="AH44">
        <v>0</v>
      </c>
      <c r="AI44">
        <v>0</v>
      </c>
      <c r="AJ44">
        <v>0</v>
      </c>
      <c r="AK44">
        <v>25.327904</v>
      </c>
      <c r="AL44">
        <v>12.312901</v>
      </c>
      <c r="AM44">
        <v>10.518084999999999</v>
      </c>
      <c r="AN44">
        <v>0.81130500000000005</v>
      </c>
      <c r="AO44">
        <v>0</v>
      </c>
      <c r="AP44">
        <v>0.37019600000000003</v>
      </c>
      <c r="AQ44">
        <v>37.390571000000001</v>
      </c>
      <c r="AR44">
        <v>38.285395000000001</v>
      </c>
      <c r="AS44">
        <v>29.804117000000002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78.051451999999969</v>
      </c>
      <c r="BA44">
        <f t="shared" si="1"/>
        <v>2400.9350250000007</v>
      </c>
      <c r="BD44">
        <v>7.66</v>
      </c>
      <c r="BE44">
        <v>1.88</v>
      </c>
      <c r="BF44">
        <v>0.44</v>
      </c>
      <c r="BG44">
        <v>1.77</v>
      </c>
      <c r="BH44">
        <v>9</v>
      </c>
      <c r="BI44">
        <v>1.36</v>
      </c>
      <c r="BJ44">
        <v>1.33</v>
      </c>
      <c r="BK44">
        <v>1.79</v>
      </c>
      <c r="BL44">
        <v>0.71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2.8603580000000002</v>
      </c>
      <c r="BU44">
        <v>1.2925979999999999</v>
      </c>
      <c r="BV44">
        <v>2.265936</v>
      </c>
      <c r="BW44">
        <v>1.8716550000000001</v>
      </c>
      <c r="BX44">
        <v>1.887764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3.3828109999999998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0.47778100000000001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78.051451999999969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602.55211399999996</v>
      </c>
      <c r="L45">
        <v>411.45124600000003</v>
      </c>
      <c r="M45">
        <v>89.500202999999999</v>
      </c>
      <c r="N45">
        <v>114.76388</v>
      </c>
      <c r="O45">
        <v>120.209401</v>
      </c>
      <c r="P45">
        <v>99.564984999999993</v>
      </c>
      <c r="Q45">
        <v>0</v>
      </c>
      <c r="R45">
        <v>41.273757000000003</v>
      </c>
      <c r="S45">
        <v>25.639448999999999</v>
      </c>
      <c r="T45">
        <v>0</v>
      </c>
      <c r="U45">
        <v>336.167618</v>
      </c>
      <c r="V45">
        <v>11.232078</v>
      </c>
      <c r="W45">
        <v>33.522174999999997</v>
      </c>
      <c r="X45">
        <v>142.10180199999999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16.382414000000001</v>
      </c>
      <c r="AF45">
        <v>8.0263969999999993</v>
      </c>
      <c r="AG45">
        <v>41.893608</v>
      </c>
      <c r="AH45">
        <v>0</v>
      </c>
      <c r="AI45">
        <v>0</v>
      </c>
      <c r="AJ45">
        <v>0</v>
      </c>
      <c r="AK45">
        <v>25.327904</v>
      </c>
      <c r="AL45">
        <v>12.312901</v>
      </c>
      <c r="AM45">
        <v>5.2590430000000001</v>
      </c>
      <c r="AN45">
        <v>0.81130500000000005</v>
      </c>
      <c r="AO45">
        <v>0</v>
      </c>
      <c r="AP45">
        <v>5.552943</v>
      </c>
      <c r="AQ45">
        <v>37.390571000000001</v>
      </c>
      <c r="AR45">
        <v>38.285395000000001</v>
      </c>
      <c r="AS45">
        <v>25.916623000000001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78.110662999999974</v>
      </c>
      <c r="BA45">
        <f t="shared" si="1"/>
        <v>2337.694892</v>
      </c>
      <c r="BD45">
        <v>7.66</v>
      </c>
      <c r="BE45">
        <v>1.88</v>
      </c>
      <c r="BF45">
        <v>0.44</v>
      </c>
      <c r="BG45">
        <v>1.77</v>
      </c>
      <c r="BH45">
        <v>9</v>
      </c>
      <c r="BI45">
        <v>1.44</v>
      </c>
      <c r="BJ45">
        <v>1.33</v>
      </c>
      <c r="BK45">
        <v>1.79</v>
      </c>
      <c r="BL45">
        <v>0.71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2.8603580000000002</v>
      </c>
      <c r="BU45">
        <v>1.2925979999999999</v>
      </c>
      <c r="BV45">
        <v>2.2451469999999998</v>
      </c>
      <c r="BW45">
        <v>1.8716550000000001</v>
      </c>
      <c r="BX45">
        <v>1.887764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3.3828109999999998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0.47778100000000001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78.110662999999974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559.31548499999997</v>
      </c>
      <c r="L46">
        <v>406.63474600000001</v>
      </c>
      <c r="M46">
        <v>89.500202999999999</v>
      </c>
      <c r="N46">
        <v>114.76388</v>
      </c>
      <c r="O46">
        <v>120.209401</v>
      </c>
      <c r="P46">
        <v>99.564984999999993</v>
      </c>
      <c r="Q46">
        <v>0</v>
      </c>
      <c r="R46">
        <v>41.273757000000003</v>
      </c>
      <c r="S46">
        <v>25.639448999999999</v>
      </c>
      <c r="T46">
        <v>0</v>
      </c>
      <c r="U46">
        <v>336.167618</v>
      </c>
      <c r="V46">
        <v>11.232078</v>
      </c>
      <c r="W46">
        <v>33.522174999999997</v>
      </c>
      <c r="X46">
        <v>142.10180199999999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16.382414000000001</v>
      </c>
      <c r="AF46">
        <v>8.0263969999999993</v>
      </c>
      <c r="AG46">
        <v>41.893608</v>
      </c>
      <c r="AH46">
        <v>0</v>
      </c>
      <c r="AI46">
        <v>0</v>
      </c>
      <c r="AJ46">
        <v>0</v>
      </c>
      <c r="AK46">
        <v>25.327904</v>
      </c>
      <c r="AL46">
        <v>12.312901</v>
      </c>
      <c r="AM46">
        <v>0</v>
      </c>
      <c r="AN46">
        <v>0.81130500000000005</v>
      </c>
      <c r="AO46">
        <v>0</v>
      </c>
      <c r="AP46">
        <v>5.552943</v>
      </c>
      <c r="AQ46">
        <v>24.927047999999999</v>
      </c>
      <c r="AR46">
        <v>38.285395000000001</v>
      </c>
      <c r="AS46">
        <v>25.916623000000001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78.110662999999974</v>
      </c>
      <c r="BA46">
        <f t="shared" si="1"/>
        <v>2271.9191970000002</v>
      </c>
      <c r="BD46">
        <v>7.66</v>
      </c>
      <c r="BE46">
        <v>1.88</v>
      </c>
      <c r="BF46">
        <v>0.44</v>
      </c>
      <c r="BG46">
        <v>1.77</v>
      </c>
      <c r="BH46">
        <v>9</v>
      </c>
      <c r="BI46">
        <v>1.44</v>
      </c>
      <c r="BJ46">
        <v>1.33</v>
      </c>
      <c r="BK46">
        <v>1.79</v>
      </c>
      <c r="BL46">
        <v>0.71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2.8603580000000002</v>
      </c>
      <c r="BU46">
        <v>1.2925979999999999</v>
      </c>
      <c r="BV46">
        <v>2.2451469999999998</v>
      </c>
      <c r="BW46">
        <v>1.8716550000000001</v>
      </c>
      <c r="BX46">
        <v>1.887764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3.3828109999999998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0.47778100000000001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78.110662999999974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505.70119299999999</v>
      </c>
      <c r="L47">
        <v>396.972847</v>
      </c>
      <c r="M47">
        <v>89.500202999999999</v>
      </c>
      <c r="N47">
        <v>114.76388</v>
      </c>
      <c r="O47">
        <v>120.209401</v>
      </c>
      <c r="P47">
        <v>99.564984999999993</v>
      </c>
      <c r="Q47">
        <v>0</v>
      </c>
      <c r="R47">
        <v>41.273757000000003</v>
      </c>
      <c r="S47">
        <v>25.639448999999999</v>
      </c>
      <c r="T47">
        <v>0</v>
      </c>
      <c r="U47">
        <v>336.167618</v>
      </c>
      <c r="V47">
        <v>11.232078</v>
      </c>
      <c r="W47">
        <v>33.522174999999997</v>
      </c>
      <c r="X47">
        <v>142.10180199999999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16.382414000000001</v>
      </c>
      <c r="AF47">
        <v>8.0263969999999993</v>
      </c>
      <c r="AG47">
        <v>41.893608</v>
      </c>
      <c r="AH47">
        <v>0</v>
      </c>
      <c r="AI47">
        <v>0</v>
      </c>
      <c r="AJ47">
        <v>0</v>
      </c>
      <c r="AK47">
        <v>25.327904</v>
      </c>
      <c r="AL47">
        <v>12.312901</v>
      </c>
      <c r="AM47">
        <v>0</v>
      </c>
      <c r="AN47">
        <v>0.81130500000000005</v>
      </c>
      <c r="AO47">
        <v>0</v>
      </c>
      <c r="AP47">
        <v>5.552943</v>
      </c>
      <c r="AQ47">
        <v>24.927047999999999</v>
      </c>
      <c r="AR47">
        <v>44.666294000000001</v>
      </c>
      <c r="AS47">
        <v>25.916623000000001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78.110662999999974</v>
      </c>
      <c r="BA47">
        <f t="shared" si="1"/>
        <v>2215.023905</v>
      </c>
      <c r="BD47">
        <v>7.66</v>
      </c>
      <c r="BE47">
        <v>1.88</v>
      </c>
      <c r="BF47">
        <v>0.44</v>
      </c>
      <c r="BG47">
        <v>1.77</v>
      </c>
      <c r="BH47">
        <v>9</v>
      </c>
      <c r="BI47">
        <v>1.44</v>
      </c>
      <c r="BJ47">
        <v>1.33</v>
      </c>
      <c r="BK47">
        <v>1.79</v>
      </c>
      <c r="BL47">
        <v>0.71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2.8603580000000002</v>
      </c>
      <c r="BU47">
        <v>1.2925979999999999</v>
      </c>
      <c r="BV47">
        <v>2.2451469999999998</v>
      </c>
      <c r="BW47">
        <v>1.8716550000000001</v>
      </c>
      <c r="BX47">
        <v>1.887764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3.3828109999999998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0.47778100000000001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78.110662999999974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456.57289300000002</v>
      </c>
      <c r="L48">
        <v>377.73574600000001</v>
      </c>
      <c r="M48">
        <v>89.500202999999999</v>
      </c>
      <c r="N48">
        <v>114.76388</v>
      </c>
      <c r="O48">
        <v>120.209401</v>
      </c>
      <c r="P48">
        <v>99.564984999999993</v>
      </c>
      <c r="Q48">
        <v>0</v>
      </c>
      <c r="R48">
        <v>41.273757000000003</v>
      </c>
      <c r="S48">
        <v>25.639448999999999</v>
      </c>
      <c r="T48">
        <v>0</v>
      </c>
      <c r="U48">
        <v>336.167618</v>
      </c>
      <c r="V48">
        <v>11.232078</v>
      </c>
      <c r="W48">
        <v>33.522174999999997</v>
      </c>
      <c r="X48">
        <v>142.10180199999999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16.382414000000001</v>
      </c>
      <c r="AF48">
        <v>8.0263969999999993</v>
      </c>
      <c r="AG48">
        <v>41.893608</v>
      </c>
      <c r="AH48">
        <v>0</v>
      </c>
      <c r="AI48">
        <v>0</v>
      </c>
      <c r="AJ48">
        <v>0</v>
      </c>
      <c r="AK48">
        <v>25.327904</v>
      </c>
      <c r="AL48">
        <v>12.312901</v>
      </c>
      <c r="AM48">
        <v>0</v>
      </c>
      <c r="AN48">
        <v>0.81130500000000005</v>
      </c>
      <c r="AO48">
        <v>0</v>
      </c>
      <c r="AP48">
        <v>5.552943</v>
      </c>
      <c r="AQ48">
        <v>24.927047999999999</v>
      </c>
      <c r="AR48">
        <v>44.666294000000001</v>
      </c>
      <c r="AS48">
        <v>25.916623000000001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78.110662999999974</v>
      </c>
      <c r="BA48">
        <f t="shared" si="1"/>
        <v>2146.658504</v>
      </c>
      <c r="BD48">
        <v>7.66</v>
      </c>
      <c r="BE48">
        <v>1.88</v>
      </c>
      <c r="BF48">
        <v>0.44</v>
      </c>
      <c r="BG48">
        <v>1.77</v>
      </c>
      <c r="BH48">
        <v>9</v>
      </c>
      <c r="BI48">
        <v>1.44</v>
      </c>
      <c r="BJ48">
        <v>1.33</v>
      </c>
      <c r="BK48">
        <v>1.79</v>
      </c>
      <c r="BL48">
        <v>0.71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2.8603580000000002</v>
      </c>
      <c r="BU48">
        <v>1.2925979999999999</v>
      </c>
      <c r="BV48">
        <v>2.2451469999999998</v>
      </c>
      <c r="BW48">
        <v>1.8716550000000001</v>
      </c>
      <c r="BX48">
        <v>1.887764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3.3828109999999998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0.47778100000000001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78.110662999999974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481.811353</v>
      </c>
      <c r="L49">
        <v>372.91924599999999</v>
      </c>
      <c r="M49">
        <v>89.500202999999999</v>
      </c>
      <c r="N49">
        <v>114.76388</v>
      </c>
      <c r="O49">
        <v>120.209401</v>
      </c>
      <c r="P49">
        <v>99.564984999999993</v>
      </c>
      <c r="Q49">
        <v>0</v>
      </c>
      <c r="R49">
        <v>41.273757000000003</v>
      </c>
      <c r="S49">
        <v>25.639448999999999</v>
      </c>
      <c r="T49">
        <v>0</v>
      </c>
      <c r="U49">
        <v>336.167618</v>
      </c>
      <c r="V49">
        <v>11.232078</v>
      </c>
      <c r="W49">
        <v>33.522174999999997</v>
      </c>
      <c r="X49">
        <v>142.10180199999999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16.382414000000001</v>
      </c>
      <c r="AF49">
        <v>8.0263969999999993</v>
      </c>
      <c r="AG49">
        <v>41.893608</v>
      </c>
      <c r="AH49">
        <v>0</v>
      </c>
      <c r="AI49">
        <v>0</v>
      </c>
      <c r="AJ49">
        <v>0</v>
      </c>
      <c r="AK49">
        <v>25.327904</v>
      </c>
      <c r="AL49">
        <v>12.312901</v>
      </c>
      <c r="AM49">
        <v>0</v>
      </c>
      <c r="AN49">
        <v>0.81130500000000005</v>
      </c>
      <c r="AO49">
        <v>0</v>
      </c>
      <c r="AP49">
        <v>5.552943</v>
      </c>
      <c r="AQ49">
        <v>16.787603000000001</v>
      </c>
      <c r="AR49">
        <v>44.666294000000001</v>
      </c>
      <c r="AS49">
        <v>30.726749000000002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78.190662999999972</v>
      </c>
      <c r="BA49">
        <f t="shared" si="1"/>
        <v>2163.8311450000001</v>
      </c>
      <c r="BD49">
        <v>7.66</v>
      </c>
      <c r="BE49">
        <v>1.88</v>
      </c>
      <c r="BF49">
        <v>0.44</v>
      </c>
      <c r="BG49">
        <v>1.77</v>
      </c>
      <c r="BH49">
        <v>9</v>
      </c>
      <c r="BI49">
        <v>1.44</v>
      </c>
      <c r="BJ49">
        <v>1.41</v>
      </c>
      <c r="BK49">
        <v>1.79</v>
      </c>
      <c r="BL49">
        <v>0.71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2.8603580000000002</v>
      </c>
      <c r="BU49">
        <v>1.2925979999999999</v>
      </c>
      <c r="BV49">
        <v>2.2451469999999998</v>
      </c>
      <c r="BW49">
        <v>1.8716550000000001</v>
      </c>
      <c r="BX49">
        <v>1.887764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3.3828109999999998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0.47778100000000001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78.190662999999972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475.83889299999998</v>
      </c>
      <c r="L50">
        <v>372.91924599999999</v>
      </c>
      <c r="M50">
        <v>89.500202999999999</v>
      </c>
      <c r="N50">
        <v>114.76388</v>
      </c>
      <c r="O50">
        <v>120.209401</v>
      </c>
      <c r="P50">
        <v>99.564984999999993</v>
      </c>
      <c r="Q50">
        <v>0</v>
      </c>
      <c r="R50">
        <v>41.273757000000003</v>
      </c>
      <c r="S50">
        <v>25.639448999999999</v>
      </c>
      <c r="T50">
        <v>0</v>
      </c>
      <c r="U50">
        <v>336.167618</v>
      </c>
      <c r="V50">
        <v>11.232078</v>
      </c>
      <c r="W50">
        <v>33.522174999999997</v>
      </c>
      <c r="X50">
        <v>142.10180199999999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16.382414000000001</v>
      </c>
      <c r="AF50">
        <v>8.0263969999999993</v>
      </c>
      <c r="AG50">
        <v>41.893608</v>
      </c>
      <c r="AH50">
        <v>0</v>
      </c>
      <c r="AI50">
        <v>0</v>
      </c>
      <c r="AJ50">
        <v>0</v>
      </c>
      <c r="AK50">
        <v>25.327904</v>
      </c>
      <c r="AL50">
        <v>12.312901</v>
      </c>
      <c r="AM50">
        <v>0</v>
      </c>
      <c r="AN50">
        <v>0.81130500000000005</v>
      </c>
      <c r="AO50">
        <v>0</v>
      </c>
      <c r="AP50">
        <v>5.552943</v>
      </c>
      <c r="AQ50">
        <v>12.463523</v>
      </c>
      <c r="AR50">
        <v>44.666294000000001</v>
      </c>
      <c r="AS50">
        <v>30.726749000000002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78.200662999999977</v>
      </c>
      <c r="BA50">
        <f t="shared" si="1"/>
        <v>2153.544605</v>
      </c>
      <c r="BD50">
        <v>7.66</v>
      </c>
      <c r="BE50">
        <v>1.88</v>
      </c>
      <c r="BF50">
        <v>0.44</v>
      </c>
      <c r="BG50">
        <v>1.77</v>
      </c>
      <c r="BH50">
        <v>9</v>
      </c>
      <c r="BI50">
        <v>1.44</v>
      </c>
      <c r="BJ50">
        <v>1.42</v>
      </c>
      <c r="BK50">
        <v>1.79</v>
      </c>
      <c r="BL50">
        <v>0.71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2.8603580000000002</v>
      </c>
      <c r="BU50">
        <v>1.2925979999999999</v>
      </c>
      <c r="BV50">
        <v>2.2451469999999998</v>
      </c>
      <c r="BW50">
        <v>1.8716550000000001</v>
      </c>
      <c r="BX50">
        <v>1.887764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3.3828109999999998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0.47778100000000001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78.200662999999977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466.205893</v>
      </c>
      <c r="L51">
        <v>354.11005899999998</v>
      </c>
      <c r="M51">
        <v>89.500202999999999</v>
      </c>
      <c r="N51">
        <v>114.76388</v>
      </c>
      <c r="O51">
        <v>120.209401</v>
      </c>
      <c r="P51">
        <v>99.564984999999993</v>
      </c>
      <c r="Q51">
        <v>0</v>
      </c>
      <c r="R51">
        <v>41.273757000000003</v>
      </c>
      <c r="S51">
        <v>21.200016999999999</v>
      </c>
      <c r="T51">
        <v>0</v>
      </c>
      <c r="U51">
        <v>336.167618</v>
      </c>
      <c r="V51">
        <v>11.232078</v>
      </c>
      <c r="W51">
        <v>33.522174999999997</v>
      </c>
      <c r="X51">
        <v>142.10180199999999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16.382414000000001</v>
      </c>
      <c r="AF51">
        <v>8.0263969999999993</v>
      </c>
      <c r="AG51">
        <v>41.893608</v>
      </c>
      <c r="AH51">
        <v>0</v>
      </c>
      <c r="AI51">
        <v>0</v>
      </c>
      <c r="AJ51">
        <v>0</v>
      </c>
      <c r="AK51">
        <v>25.327904</v>
      </c>
      <c r="AL51">
        <v>12.312901</v>
      </c>
      <c r="AM51">
        <v>0</v>
      </c>
      <c r="AN51">
        <v>0.81130500000000005</v>
      </c>
      <c r="AO51">
        <v>0</v>
      </c>
      <c r="AP51">
        <v>5.552943</v>
      </c>
      <c r="AQ51">
        <v>0</v>
      </c>
      <c r="AR51">
        <v>42.539327999999998</v>
      </c>
      <c r="AS51">
        <v>29.804117000000002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78.220662999999973</v>
      </c>
      <c r="BA51">
        <f t="shared" si="1"/>
        <v>2105.1698649999998</v>
      </c>
      <c r="BD51">
        <v>7.66</v>
      </c>
      <c r="BE51">
        <v>1.88</v>
      </c>
      <c r="BF51">
        <v>0.44</v>
      </c>
      <c r="BG51">
        <v>1.77</v>
      </c>
      <c r="BH51">
        <v>9</v>
      </c>
      <c r="BI51">
        <v>1.44</v>
      </c>
      <c r="BJ51">
        <v>1.42</v>
      </c>
      <c r="BK51">
        <v>1.79</v>
      </c>
      <c r="BL51">
        <v>0.73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2.8603580000000002</v>
      </c>
      <c r="BU51">
        <v>1.2925979999999999</v>
      </c>
      <c r="BV51">
        <v>2.2451469999999998</v>
      </c>
      <c r="BW51">
        <v>1.8716550000000001</v>
      </c>
      <c r="BX51">
        <v>1.887764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3.3828109999999998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78.220662999999973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438.66285900000003</v>
      </c>
      <c r="L52">
        <v>353.68214499999999</v>
      </c>
      <c r="M52">
        <v>89.500202999999999</v>
      </c>
      <c r="N52">
        <v>114.76388</v>
      </c>
      <c r="O52">
        <v>120.209401</v>
      </c>
      <c r="P52">
        <v>99.564984999999993</v>
      </c>
      <c r="Q52">
        <v>0</v>
      </c>
      <c r="R52">
        <v>41.273757000000003</v>
      </c>
      <c r="S52">
        <v>21.200016999999999</v>
      </c>
      <c r="T52">
        <v>0</v>
      </c>
      <c r="U52">
        <v>336.167618</v>
      </c>
      <c r="V52">
        <v>11.232078</v>
      </c>
      <c r="W52">
        <v>33.522174999999997</v>
      </c>
      <c r="X52">
        <v>142.10180199999999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16.382414000000001</v>
      </c>
      <c r="AF52">
        <v>8.0263969999999993</v>
      </c>
      <c r="AG52">
        <v>41.893608</v>
      </c>
      <c r="AH52">
        <v>0</v>
      </c>
      <c r="AI52">
        <v>0</v>
      </c>
      <c r="AJ52">
        <v>0</v>
      </c>
      <c r="AK52">
        <v>25.327904</v>
      </c>
      <c r="AL52">
        <v>27.983865000000002</v>
      </c>
      <c r="AM52">
        <v>0</v>
      </c>
      <c r="AN52">
        <v>0.81130500000000005</v>
      </c>
      <c r="AO52">
        <v>0</v>
      </c>
      <c r="AP52">
        <v>0.12339899999999999</v>
      </c>
      <c r="AQ52">
        <v>0</v>
      </c>
      <c r="AR52">
        <v>42.539327999999998</v>
      </c>
      <c r="AS52">
        <v>29.804117000000002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78.13066299999997</v>
      </c>
      <c r="BA52">
        <f t="shared" si="1"/>
        <v>2087.3503369999999</v>
      </c>
      <c r="BD52">
        <v>7.66</v>
      </c>
      <c r="BE52">
        <v>1.88</v>
      </c>
      <c r="BF52">
        <v>0.44</v>
      </c>
      <c r="BG52">
        <v>1.77</v>
      </c>
      <c r="BH52">
        <v>9</v>
      </c>
      <c r="BI52">
        <v>1.36</v>
      </c>
      <c r="BJ52">
        <v>1.41</v>
      </c>
      <c r="BK52">
        <v>1.79</v>
      </c>
      <c r="BL52">
        <v>0.73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2.8603580000000002</v>
      </c>
      <c r="BU52">
        <v>1.2925979999999999</v>
      </c>
      <c r="BV52">
        <v>2.2451469999999998</v>
      </c>
      <c r="BW52">
        <v>1.8716550000000001</v>
      </c>
      <c r="BX52">
        <v>1.887764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3.3828109999999998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78.13066299999997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362.19147299999997</v>
      </c>
      <c r="L53">
        <v>355.608745</v>
      </c>
      <c r="M53">
        <v>89.500202999999999</v>
      </c>
      <c r="N53">
        <v>114.76388</v>
      </c>
      <c r="O53">
        <v>120.209401</v>
      </c>
      <c r="P53">
        <v>99.564984999999993</v>
      </c>
      <c r="Q53">
        <v>0</v>
      </c>
      <c r="R53">
        <v>41.273757000000003</v>
      </c>
      <c r="S53">
        <v>14.086401</v>
      </c>
      <c r="T53">
        <v>0</v>
      </c>
      <c r="U53">
        <v>336.167618</v>
      </c>
      <c r="V53">
        <v>11.232078</v>
      </c>
      <c r="W53">
        <v>33.522174999999997</v>
      </c>
      <c r="X53">
        <v>142.10180199999999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16.382414000000001</v>
      </c>
      <c r="AF53">
        <v>8.0263969999999993</v>
      </c>
      <c r="AG53">
        <v>41.893608</v>
      </c>
      <c r="AH53">
        <v>0</v>
      </c>
      <c r="AI53">
        <v>0</v>
      </c>
      <c r="AJ53">
        <v>0</v>
      </c>
      <c r="AK53">
        <v>25.327904</v>
      </c>
      <c r="AL53">
        <v>78.354821999999999</v>
      </c>
      <c r="AM53">
        <v>0</v>
      </c>
      <c r="AN53">
        <v>0.81130500000000005</v>
      </c>
      <c r="AO53">
        <v>0</v>
      </c>
      <c r="AP53">
        <v>0.24679699999999999</v>
      </c>
      <c r="AQ53">
        <v>0</v>
      </c>
      <c r="AR53">
        <v>43.602811000000003</v>
      </c>
      <c r="AS53">
        <v>29.804117000000002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78.13066299999997</v>
      </c>
      <c r="BA53">
        <f t="shared" si="1"/>
        <v>2057.249773</v>
      </c>
      <c r="BD53">
        <v>7.66</v>
      </c>
      <c r="BE53">
        <v>1.88</v>
      </c>
      <c r="BF53">
        <v>0.44</v>
      </c>
      <c r="BG53">
        <v>1.77</v>
      </c>
      <c r="BH53">
        <v>9</v>
      </c>
      <c r="BI53">
        <v>1.36</v>
      </c>
      <c r="BJ53">
        <v>1.41</v>
      </c>
      <c r="BK53">
        <v>1.79</v>
      </c>
      <c r="BL53">
        <v>0.73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2.8603580000000002</v>
      </c>
      <c r="BU53">
        <v>1.2925979999999999</v>
      </c>
      <c r="BV53">
        <v>2.2451469999999998</v>
      </c>
      <c r="BW53">
        <v>1.8716550000000001</v>
      </c>
      <c r="BX53">
        <v>1.887764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3.3828109999999998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78.13066299999997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361.16882800000002</v>
      </c>
      <c r="L54">
        <v>334.68348500000002</v>
      </c>
      <c r="M54">
        <v>89.500202999999999</v>
      </c>
      <c r="N54">
        <v>114.76388</v>
      </c>
      <c r="O54">
        <v>120.209401</v>
      </c>
      <c r="P54">
        <v>99.564984999999993</v>
      </c>
      <c r="Q54">
        <v>0</v>
      </c>
      <c r="R54">
        <v>41.273757000000003</v>
      </c>
      <c r="S54">
        <v>14.086401</v>
      </c>
      <c r="T54">
        <v>0</v>
      </c>
      <c r="U54">
        <v>336.167618</v>
      </c>
      <c r="V54">
        <v>11.232078</v>
      </c>
      <c r="W54">
        <v>33.522174999999997</v>
      </c>
      <c r="X54">
        <v>142.10180199999999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0</v>
      </c>
      <c r="AE54">
        <v>16.382414000000001</v>
      </c>
      <c r="AF54">
        <v>8.0263969999999993</v>
      </c>
      <c r="AG54">
        <v>41.893608</v>
      </c>
      <c r="AH54">
        <v>0</v>
      </c>
      <c r="AI54">
        <v>0</v>
      </c>
      <c r="AJ54">
        <v>0</v>
      </c>
      <c r="AK54">
        <v>25.327904</v>
      </c>
      <c r="AL54">
        <v>78.354821999999999</v>
      </c>
      <c r="AM54">
        <v>0</v>
      </c>
      <c r="AN54">
        <v>0.81130500000000005</v>
      </c>
      <c r="AO54">
        <v>0</v>
      </c>
      <c r="AP54">
        <v>0.24679699999999999</v>
      </c>
      <c r="AQ54">
        <v>0</v>
      </c>
      <c r="AR54">
        <v>43.602811000000003</v>
      </c>
      <c r="AS54">
        <v>29.804117000000002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78.050662999999972</v>
      </c>
      <c r="BA54">
        <f t="shared" si="1"/>
        <v>2041.5351440000002</v>
      </c>
      <c r="BD54">
        <v>7.66</v>
      </c>
      <c r="BE54">
        <v>1.88</v>
      </c>
      <c r="BF54">
        <v>0.44</v>
      </c>
      <c r="BG54">
        <v>1.77</v>
      </c>
      <c r="BH54">
        <v>9</v>
      </c>
      <c r="BI54">
        <v>1.31</v>
      </c>
      <c r="BJ54">
        <v>1.38</v>
      </c>
      <c r="BK54">
        <v>1.79</v>
      </c>
      <c r="BL54">
        <v>0.73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2.8603580000000002</v>
      </c>
      <c r="BU54">
        <v>1.2925979999999999</v>
      </c>
      <c r="BV54">
        <v>2.2451469999999998</v>
      </c>
      <c r="BW54">
        <v>1.8716550000000001</v>
      </c>
      <c r="BX54">
        <v>1.887764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3.3828109999999998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78.050662999999972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361.16882800000002</v>
      </c>
      <c r="L55">
        <v>333.44906400000002</v>
      </c>
      <c r="M55">
        <v>89.500202999999999</v>
      </c>
      <c r="N55">
        <v>114.76388</v>
      </c>
      <c r="O55">
        <v>120.209401</v>
      </c>
      <c r="P55">
        <v>98.832888999999994</v>
      </c>
      <c r="Q55">
        <v>0</v>
      </c>
      <c r="R55">
        <v>28.943697</v>
      </c>
      <c r="S55">
        <v>12.402569</v>
      </c>
      <c r="T55">
        <v>0</v>
      </c>
      <c r="U55">
        <v>336.167618</v>
      </c>
      <c r="V55">
        <v>7.7860649999999998</v>
      </c>
      <c r="W55">
        <v>25.160952999999999</v>
      </c>
      <c r="X55">
        <v>107.17762500000001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0</v>
      </c>
      <c r="AE55">
        <v>16.382414000000001</v>
      </c>
      <c r="AF55">
        <v>8.0263969999999993</v>
      </c>
      <c r="AG55">
        <v>41.893608</v>
      </c>
      <c r="AH55">
        <v>0</v>
      </c>
      <c r="AI55">
        <v>0</v>
      </c>
      <c r="AJ55">
        <v>0</v>
      </c>
      <c r="AK55">
        <v>25.327904</v>
      </c>
      <c r="AL55">
        <v>78.354821999999999</v>
      </c>
      <c r="AM55">
        <v>0</v>
      </c>
      <c r="AN55">
        <v>0.81130500000000005</v>
      </c>
      <c r="AO55">
        <v>0</v>
      </c>
      <c r="AP55">
        <v>0.24679699999999999</v>
      </c>
      <c r="AQ55">
        <v>0</v>
      </c>
      <c r="AR55">
        <v>42.539327999999998</v>
      </c>
      <c r="AS55">
        <v>27.212454000000001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79.759874999999965</v>
      </c>
      <c r="BA55">
        <f t="shared" si="1"/>
        <v>1976.8773890000002</v>
      </c>
      <c r="BD55">
        <v>7.66</v>
      </c>
      <c r="BE55">
        <v>1.88</v>
      </c>
      <c r="BF55">
        <v>2.17</v>
      </c>
      <c r="BG55">
        <v>1.77</v>
      </c>
      <c r="BH55">
        <v>9</v>
      </c>
      <c r="BI55">
        <v>1.31</v>
      </c>
      <c r="BJ55">
        <v>1.38</v>
      </c>
      <c r="BK55">
        <v>1.79</v>
      </c>
      <c r="BL55">
        <v>0.73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2.8603580000000002</v>
      </c>
      <c r="BU55">
        <v>1.2925979999999999</v>
      </c>
      <c r="BV55">
        <v>2.2243590000000002</v>
      </c>
      <c r="BW55">
        <v>1.8716550000000001</v>
      </c>
      <c r="BX55">
        <v>1.887764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3.3828109999999998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79.759874999999965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361.16882800000002</v>
      </c>
      <c r="L56">
        <v>333.44906400000002</v>
      </c>
      <c r="M56">
        <v>89.500202999999999</v>
      </c>
      <c r="N56">
        <v>114.76388</v>
      </c>
      <c r="O56">
        <v>120.209401</v>
      </c>
      <c r="P56">
        <v>98.832888999999994</v>
      </c>
      <c r="Q56">
        <v>0</v>
      </c>
      <c r="R56">
        <v>28.943697</v>
      </c>
      <c r="S56">
        <v>12.402569</v>
      </c>
      <c r="T56">
        <v>0</v>
      </c>
      <c r="U56">
        <v>336.167618</v>
      </c>
      <c r="V56">
        <v>7.7860649999999998</v>
      </c>
      <c r="W56">
        <v>25.160952999999999</v>
      </c>
      <c r="X56">
        <v>107.17762500000001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0</v>
      </c>
      <c r="AE56">
        <v>16.382414000000001</v>
      </c>
      <c r="AF56">
        <v>8.0263969999999993</v>
      </c>
      <c r="AG56">
        <v>41.893608</v>
      </c>
      <c r="AH56">
        <v>0</v>
      </c>
      <c r="AI56">
        <v>0</v>
      </c>
      <c r="AJ56">
        <v>0</v>
      </c>
      <c r="AK56">
        <v>25.327904</v>
      </c>
      <c r="AL56">
        <v>78.354821999999999</v>
      </c>
      <c r="AM56">
        <v>0</v>
      </c>
      <c r="AN56">
        <v>0.81130500000000005</v>
      </c>
      <c r="AO56">
        <v>0</v>
      </c>
      <c r="AP56">
        <v>0.24679699999999999</v>
      </c>
      <c r="AQ56">
        <v>0</v>
      </c>
      <c r="AR56">
        <v>42.539327999999998</v>
      </c>
      <c r="AS56">
        <v>27.212454000000001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79.669874999999962</v>
      </c>
      <c r="BA56">
        <f t="shared" si="1"/>
        <v>1976.7873890000003</v>
      </c>
      <c r="BD56">
        <v>7.66</v>
      </c>
      <c r="BE56">
        <v>1.88</v>
      </c>
      <c r="BF56">
        <v>2.17</v>
      </c>
      <c r="BG56">
        <v>1.77</v>
      </c>
      <c r="BH56">
        <v>9</v>
      </c>
      <c r="BI56">
        <v>1.31</v>
      </c>
      <c r="BJ56">
        <v>1.29</v>
      </c>
      <c r="BK56">
        <v>1.79</v>
      </c>
      <c r="BL56">
        <v>0.73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2.8603580000000002</v>
      </c>
      <c r="BU56">
        <v>1.2925979999999999</v>
      </c>
      <c r="BV56">
        <v>2.2243590000000002</v>
      </c>
      <c r="BW56">
        <v>1.8716550000000001</v>
      </c>
      <c r="BX56">
        <v>1.887764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3.3828109999999998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79.669874999999962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361.16882800000002</v>
      </c>
      <c r="L57">
        <v>333.44906400000002</v>
      </c>
      <c r="M57">
        <v>89.500202999999999</v>
      </c>
      <c r="N57">
        <v>114.76388</v>
      </c>
      <c r="O57">
        <v>120.209401</v>
      </c>
      <c r="P57">
        <v>98.832888999999994</v>
      </c>
      <c r="Q57">
        <v>0</v>
      </c>
      <c r="R57">
        <v>28.943697</v>
      </c>
      <c r="S57">
        <v>12.402569</v>
      </c>
      <c r="T57">
        <v>0</v>
      </c>
      <c r="U57">
        <v>336.167618</v>
      </c>
      <c r="V57">
        <v>7.7860649999999998</v>
      </c>
      <c r="W57">
        <v>25.160952999999999</v>
      </c>
      <c r="X57">
        <v>107.17762500000001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0</v>
      </c>
      <c r="AE57">
        <v>16.382414000000001</v>
      </c>
      <c r="AF57">
        <v>8.0263969999999993</v>
      </c>
      <c r="AG57">
        <v>41.893608</v>
      </c>
      <c r="AH57">
        <v>0</v>
      </c>
      <c r="AI57">
        <v>0</v>
      </c>
      <c r="AJ57">
        <v>0</v>
      </c>
      <c r="AK57">
        <v>25.327904</v>
      </c>
      <c r="AL57">
        <v>23.506447000000001</v>
      </c>
      <c r="AM57">
        <v>0</v>
      </c>
      <c r="AN57">
        <v>0.81130500000000005</v>
      </c>
      <c r="AO57">
        <v>0</v>
      </c>
      <c r="AP57">
        <v>0</v>
      </c>
      <c r="AQ57">
        <v>0</v>
      </c>
      <c r="AR57">
        <v>42.539327999999998</v>
      </c>
      <c r="AS57">
        <v>27.212454000000001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79.669874999999962</v>
      </c>
      <c r="BA57">
        <f t="shared" si="1"/>
        <v>1921.6922170000003</v>
      </c>
      <c r="BD57">
        <v>7.66</v>
      </c>
      <c r="BE57">
        <v>1.88</v>
      </c>
      <c r="BF57">
        <v>2.17</v>
      </c>
      <c r="BG57">
        <v>1.77</v>
      </c>
      <c r="BH57">
        <v>9</v>
      </c>
      <c r="BI57">
        <v>1.31</v>
      </c>
      <c r="BJ57">
        <v>1.29</v>
      </c>
      <c r="BK57">
        <v>1.79</v>
      </c>
      <c r="BL57">
        <v>0.73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2.8603580000000002</v>
      </c>
      <c r="BU57">
        <v>1.2925979999999999</v>
      </c>
      <c r="BV57">
        <v>2.2243590000000002</v>
      </c>
      <c r="BW57">
        <v>1.8716550000000001</v>
      </c>
      <c r="BX57">
        <v>1.887764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3.3828109999999998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79.669874999999962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361.16882800000002</v>
      </c>
      <c r="L58">
        <v>333.44906400000002</v>
      </c>
      <c r="M58">
        <v>89.500202999999999</v>
      </c>
      <c r="N58">
        <v>114.76388</v>
      </c>
      <c r="O58">
        <v>120.209401</v>
      </c>
      <c r="P58">
        <v>98.832888999999994</v>
      </c>
      <c r="Q58">
        <v>0</v>
      </c>
      <c r="R58">
        <v>28.943697</v>
      </c>
      <c r="S58">
        <v>12.402569</v>
      </c>
      <c r="T58">
        <v>0</v>
      </c>
      <c r="U58">
        <v>336.167618</v>
      </c>
      <c r="V58">
        <v>7.7860649999999998</v>
      </c>
      <c r="W58">
        <v>25.160952999999999</v>
      </c>
      <c r="X58">
        <v>107.17762500000001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16.382414000000001</v>
      </c>
      <c r="AF58">
        <v>8.0263969999999993</v>
      </c>
      <c r="AG58">
        <v>41.893608</v>
      </c>
      <c r="AH58">
        <v>0</v>
      </c>
      <c r="AI58">
        <v>0</v>
      </c>
      <c r="AJ58">
        <v>0</v>
      </c>
      <c r="AK58">
        <v>25.327904</v>
      </c>
      <c r="AL58">
        <v>12.312901</v>
      </c>
      <c r="AM58">
        <v>0</v>
      </c>
      <c r="AN58">
        <v>0.81130500000000005</v>
      </c>
      <c r="AO58">
        <v>0</v>
      </c>
      <c r="AP58">
        <v>0</v>
      </c>
      <c r="AQ58">
        <v>0</v>
      </c>
      <c r="AR58">
        <v>42.539327999999998</v>
      </c>
      <c r="AS58">
        <v>27.212454000000001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79.669874999999962</v>
      </c>
      <c r="BA58">
        <f t="shared" si="1"/>
        <v>1910.4986710000003</v>
      </c>
      <c r="BD58">
        <v>7.66</v>
      </c>
      <c r="BE58">
        <v>1.88</v>
      </c>
      <c r="BF58">
        <v>2.17</v>
      </c>
      <c r="BG58">
        <v>1.77</v>
      </c>
      <c r="BH58">
        <v>9</v>
      </c>
      <c r="BI58">
        <v>1.31</v>
      </c>
      <c r="BJ58">
        <v>1.29</v>
      </c>
      <c r="BK58">
        <v>1.79</v>
      </c>
      <c r="BL58">
        <v>0.73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2.8603580000000002</v>
      </c>
      <c r="BU58">
        <v>1.2925979999999999</v>
      </c>
      <c r="BV58">
        <v>2.2243590000000002</v>
      </c>
      <c r="BW58">
        <v>1.8716550000000001</v>
      </c>
      <c r="BX58">
        <v>1.887764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3.3828109999999998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79.669874999999962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360.87641100000002</v>
      </c>
      <c r="L59">
        <v>333.44906400000002</v>
      </c>
      <c r="M59">
        <v>89.500202999999999</v>
      </c>
      <c r="N59">
        <v>114.76388</v>
      </c>
      <c r="O59">
        <v>120.209401</v>
      </c>
      <c r="P59">
        <v>98.832888999999994</v>
      </c>
      <c r="Q59">
        <v>0</v>
      </c>
      <c r="R59">
        <v>28.943697</v>
      </c>
      <c r="S59">
        <v>13.956433000000001</v>
      </c>
      <c r="T59">
        <v>0</v>
      </c>
      <c r="U59">
        <v>336.167618</v>
      </c>
      <c r="V59">
        <v>7.7860649999999998</v>
      </c>
      <c r="W59">
        <v>25.160952999999999</v>
      </c>
      <c r="X59">
        <v>107.17762500000001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0</v>
      </c>
      <c r="AE59">
        <v>16.382414000000001</v>
      </c>
      <c r="AF59">
        <v>8.0263969999999993</v>
      </c>
      <c r="AG59">
        <v>41.893608</v>
      </c>
      <c r="AH59">
        <v>0</v>
      </c>
      <c r="AI59">
        <v>0</v>
      </c>
      <c r="AJ59">
        <v>0</v>
      </c>
      <c r="AK59">
        <v>25.327904</v>
      </c>
      <c r="AL59">
        <v>12.312901</v>
      </c>
      <c r="AM59">
        <v>0</v>
      </c>
      <c r="AN59">
        <v>0.81130500000000005</v>
      </c>
      <c r="AO59">
        <v>0</v>
      </c>
      <c r="AP59">
        <v>0</v>
      </c>
      <c r="AQ59">
        <v>12.463523</v>
      </c>
      <c r="AR59">
        <v>42.539327999999998</v>
      </c>
      <c r="AS59">
        <v>27.212454000000001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79.719874999999959</v>
      </c>
      <c r="BA59">
        <f t="shared" si="1"/>
        <v>1924.2736410000002</v>
      </c>
      <c r="BD59">
        <v>7.66</v>
      </c>
      <c r="BE59">
        <v>1.88</v>
      </c>
      <c r="BF59">
        <v>2.17</v>
      </c>
      <c r="BG59">
        <v>1.77</v>
      </c>
      <c r="BH59">
        <v>9</v>
      </c>
      <c r="BI59">
        <v>1.31</v>
      </c>
      <c r="BJ59">
        <v>1.29</v>
      </c>
      <c r="BK59">
        <v>1.79</v>
      </c>
      <c r="BL59">
        <v>0.78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2.8603580000000002</v>
      </c>
      <c r="BU59">
        <v>1.2925979999999999</v>
      </c>
      <c r="BV59">
        <v>2.2243590000000002</v>
      </c>
      <c r="BW59">
        <v>1.8716550000000001</v>
      </c>
      <c r="BX59">
        <v>1.887764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3.3828109999999998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79.719874999999959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360.87641100000002</v>
      </c>
      <c r="L60">
        <v>333.44906400000002</v>
      </c>
      <c r="M60">
        <v>89.500202999999999</v>
      </c>
      <c r="N60">
        <v>114.76388</v>
      </c>
      <c r="O60">
        <v>120.209401</v>
      </c>
      <c r="P60">
        <v>98.832888999999994</v>
      </c>
      <c r="Q60">
        <v>0</v>
      </c>
      <c r="R60">
        <v>28.943697</v>
      </c>
      <c r="S60">
        <v>13.956433000000001</v>
      </c>
      <c r="T60">
        <v>0</v>
      </c>
      <c r="U60">
        <v>336.167618</v>
      </c>
      <c r="V60">
        <v>11.232078</v>
      </c>
      <c r="W60">
        <v>25.160952999999999</v>
      </c>
      <c r="X60">
        <v>107.17762500000001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16.382414000000001</v>
      </c>
      <c r="AF60">
        <v>8.0263969999999993</v>
      </c>
      <c r="AG60">
        <v>41.893608</v>
      </c>
      <c r="AH60">
        <v>0</v>
      </c>
      <c r="AI60">
        <v>0</v>
      </c>
      <c r="AJ60">
        <v>0</v>
      </c>
      <c r="AK60">
        <v>25.327904</v>
      </c>
      <c r="AL60">
        <v>12.312901</v>
      </c>
      <c r="AM60">
        <v>0</v>
      </c>
      <c r="AN60">
        <v>0.81130500000000005</v>
      </c>
      <c r="AO60">
        <v>0</v>
      </c>
      <c r="AP60">
        <v>0</v>
      </c>
      <c r="AQ60">
        <v>24.927047999999999</v>
      </c>
      <c r="AR60">
        <v>42.539327999999998</v>
      </c>
      <c r="AS60">
        <v>27.212454000000001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79.719874999999959</v>
      </c>
      <c r="BA60">
        <f t="shared" si="1"/>
        <v>1940.1831790000003</v>
      </c>
      <c r="BD60">
        <v>7.66</v>
      </c>
      <c r="BE60">
        <v>1.88</v>
      </c>
      <c r="BF60">
        <v>2.17</v>
      </c>
      <c r="BG60">
        <v>1.77</v>
      </c>
      <c r="BH60">
        <v>9</v>
      </c>
      <c r="BI60">
        <v>1.31</v>
      </c>
      <c r="BJ60">
        <v>1.29</v>
      </c>
      <c r="BK60">
        <v>1.79</v>
      </c>
      <c r="BL60">
        <v>0.78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2.8603580000000002</v>
      </c>
      <c r="BU60">
        <v>1.2925979999999999</v>
      </c>
      <c r="BV60">
        <v>2.2243590000000002</v>
      </c>
      <c r="BW60">
        <v>1.8716550000000001</v>
      </c>
      <c r="BX60">
        <v>1.887764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3.3828109999999998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79.719874999999959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360.87641100000002</v>
      </c>
      <c r="L61">
        <v>333.44906400000002</v>
      </c>
      <c r="M61">
        <v>89.500202999999999</v>
      </c>
      <c r="N61">
        <v>114.76388</v>
      </c>
      <c r="O61">
        <v>120.209401</v>
      </c>
      <c r="P61">
        <v>98.832888999999994</v>
      </c>
      <c r="Q61">
        <v>0</v>
      </c>
      <c r="R61">
        <v>41.273757000000003</v>
      </c>
      <c r="S61">
        <v>13.499397</v>
      </c>
      <c r="T61">
        <v>0</v>
      </c>
      <c r="U61">
        <v>336.167618</v>
      </c>
      <c r="V61">
        <v>11.232078</v>
      </c>
      <c r="W61">
        <v>25.160952999999999</v>
      </c>
      <c r="X61">
        <v>107.17762500000001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8.0263969999999993</v>
      </c>
      <c r="AG61">
        <v>41.893608</v>
      </c>
      <c r="AH61">
        <v>0</v>
      </c>
      <c r="AI61">
        <v>0</v>
      </c>
      <c r="AJ61">
        <v>0</v>
      </c>
      <c r="AK61">
        <v>25.327904</v>
      </c>
      <c r="AL61">
        <v>12.312901</v>
      </c>
      <c r="AM61">
        <v>0</v>
      </c>
      <c r="AN61">
        <v>0.81130500000000005</v>
      </c>
      <c r="AO61">
        <v>0</v>
      </c>
      <c r="AP61">
        <v>0</v>
      </c>
      <c r="AQ61">
        <v>37.390571000000001</v>
      </c>
      <c r="AR61">
        <v>42.539327999999998</v>
      </c>
      <c r="AS61">
        <v>27.212454000000001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79.739874999999969</v>
      </c>
      <c r="BA61">
        <f t="shared" si="1"/>
        <v>1948.1573120000003</v>
      </c>
      <c r="BD61">
        <v>7.66</v>
      </c>
      <c r="BE61">
        <v>1.88</v>
      </c>
      <c r="BF61">
        <v>2.17</v>
      </c>
      <c r="BG61">
        <v>1.77</v>
      </c>
      <c r="BH61">
        <v>9</v>
      </c>
      <c r="BI61">
        <v>1.31</v>
      </c>
      <c r="BJ61">
        <v>1.29</v>
      </c>
      <c r="BK61">
        <v>1.79</v>
      </c>
      <c r="BL61">
        <v>0.8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2.8603580000000002</v>
      </c>
      <c r="BU61">
        <v>1.2925979999999999</v>
      </c>
      <c r="BV61">
        <v>2.2243590000000002</v>
      </c>
      <c r="BW61">
        <v>1.8716550000000001</v>
      </c>
      <c r="BX61">
        <v>1.887764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3.3828109999999998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79.739874999999969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360.87641100000002</v>
      </c>
      <c r="L62">
        <v>333.44906400000002</v>
      </c>
      <c r="M62">
        <v>89.500202999999999</v>
      </c>
      <c r="N62">
        <v>114.76388</v>
      </c>
      <c r="O62">
        <v>120.209401</v>
      </c>
      <c r="P62">
        <v>98.832888999999994</v>
      </c>
      <c r="Q62">
        <v>0</v>
      </c>
      <c r="R62">
        <v>41.273757000000003</v>
      </c>
      <c r="S62">
        <v>13.499397</v>
      </c>
      <c r="T62">
        <v>0</v>
      </c>
      <c r="U62">
        <v>336.167618</v>
      </c>
      <c r="V62">
        <v>11.232078</v>
      </c>
      <c r="W62">
        <v>25.160952999999999</v>
      </c>
      <c r="X62">
        <v>107.17762500000001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8.0263969999999993</v>
      </c>
      <c r="AG62">
        <v>41.893608</v>
      </c>
      <c r="AH62">
        <v>0</v>
      </c>
      <c r="AI62">
        <v>0</v>
      </c>
      <c r="AJ62">
        <v>0</v>
      </c>
      <c r="AK62">
        <v>25.327904</v>
      </c>
      <c r="AL62">
        <v>12.312901</v>
      </c>
      <c r="AM62">
        <v>0</v>
      </c>
      <c r="AN62">
        <v>0.81130500000000005</v>
      </c>
      <c r="AO62">
        <v>0</v>
      </c>
      <c r="AP62">
        <v>0</v>
      </c>
      <c r="AQ62">
        <v>37.390571000000001</v>
      </c>
      <c r="AR62">
        <v>42.539327999999998</v>
      </c>
      <c r="AS62">
        <v>27.212454000000001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79.689874999999972</v>
      </c>
      <c r="BA62">
        <f t="shared" si="1"/>
        <v>1948.1073120000003</v>
      </c>
      <c r="BD62">
        <v>7.66</v>
      </c>
      <c r="BE62">
        <v>1.88</v>
      </c>
      <c r="BF62">
        <v>2.17</v>
      </c>
      <c r="BG62">
        <v>1.77</v>
      </c>
      <c r="BH62">
        <v>9</v>
      </c>
      <c r="BI62">
        <v>1.28</v>
      </c>
      <c r="BJ62">
        <v>1.27</v>
      </c>
      <c r="BK62">
        <v>1.79</v>
      </c>
      <c r="BL62">
        <v>0.8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2.8603580000000002</v>
      </c>
      <c r="BU62">
        <v>1.2925979999999999</v>
      </c>
      <c r="BV62">
        <v>2.2243590000000002</v>
      </c>
      <c r="BW62">
        <v>1.8716550000000001</v>
      </c>
      <c r="BX62">
        <v>1.887764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3.3828109999999998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79.689874999999972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360.87641100000002</v>
      </c>
      <c r="L63">
        <v>333.44906400000002</v>
      </c>
      <c r="M63">
        <v>89.500202999999999</v>
      </c>
      <c r="N63">
        <v>114.76388</v>
      </c>
      <c r="O63">
        <v>120.209401</v>
      </c>
      <c r="P63">
        <v>98.832888999999994</v>
      </c>
      <c r="Q63">
        <v>0</v>
      </c>
      <c r="R63">
        <v>41.273757000000003</v>
      </c>
      <c r="S63">
        <v>14.016192999999999</v>
      </c>
      <c r="T63">
        <v>0</v>
      </c>
      <c r="U63">
        <v>336.167618</v>
      </c>
      <c r="V63">
        <v>11.232078</v>
      </c>
      <c r="W63">
        <v>25.160952999999999</v>
      </c>
      <c r="X63">
        <v>107.17762500000001</v>
      </c>
      <c r="Y63">
        <v>0</v>
      </c>
      <c r="Z63">
        <v>6.3132760000000001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8.0263969999999993</v>
      </c>
      <c r="AG63">
        <v>41.893608</v>
      </c>
      <c r="AH63">
        <v>0</v>
      </c>
      <c r="AI63">
        <v>0</v>
      </c>
      <c r="AJ63">
        <v>0</v>
      </c>
      <c r="AK63">
        <v>25.327904</v>
      </c>
      <c r="AL63">
        <v>12.312901</v>
      </c>
      <c r="AM63">
        <v>0</v>
      </c>
      <c r="AN63">
        <v>0.81130500000000005</v>
      </c>
      <c r="AO63">
        <v>0</v>
      </c>
      <c r="AP63">
        <v>0</v>
      </c>
      <c r="AQ63">
        <v>37.390571000000001</v>
      </c>
      <c r="AR63">
        <v>42.539327999999998</v>
      </c>
      <c r="AS63">
        <v>27.212454000000001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79.700268999999963</v>
      </c>
      <c r="BA63">
        <f t="shared" si="1"/>
        <v>1948.6345020000001</v>
      </c>
      <c r="BD63">
        <v>7.66</v>
      </c>
      <c r="BE63">
        <v>1.88</v>
      </c>
      <c r="BF63">
        <v>2.17</v>
      </c>
      <c r="BG63">
        <v>1.77</v>
      </c>
      <c r="BH63">
        <v>9</v>
      </c>
      <c r="BI63">
        <v>1.28</v>
      </c>
      <c r="BJ63">
        <v>1.27</v>
      </c>
      <c r="BK63">
        <v>1.79</v>
      </c>
      <c r="BL63">
        <v>0.8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2.8603580000000002</v>
      </c>
      <c r="BU63">
        <v>1.2925979999999999</v>
      </c>
      <c r="BV63">
        <v>2.234753</v>
      </c>
      <c r="BW63">
        <v>1.8716550000000001</v>
      </c>
      <c r="BX63">
        <v>1.887764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79.700268999999963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360.88518399999998</v>
      </c>
      <c r="L64">
        <v>333.44906400000002</v>
      </c>
      <c r="M64">
        <v>89.500202999999999</v>
      </c>
      <c r="N64">
        <v>114.76388</v>
      </c>
      <c r="O64">
        <v>120.209401</v>
      </c>
      <c r="P64">
        <v>98.832888999999994</v>
      </c>
      <c r="Q64">
        <v>0</v>
      </c>
      <c r="R64">
        <v>41.273757000000003</v>
      </c>
      <c r="S64">
        <v>14.016192999999999</v>
      </c>
      <c r="T64">
        <v>0</v>
      </c>
      <c r="U64">
        <v>336.167618</v>
      </c>
      <c r="V64">
        <v>11.232078</v>
      </c>
      <c r="W64">
        <v>25.160952999999999</v>
      </c>
      <c r="X64">
        <v>107.17762500000001</v>
      </c>
      <c r="Y64">
        <v>0</v>
      </c>
      <c r="Z64">
        <v>6.3132760000000001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8.0263969999999993</v>
      </c>
      <c r="AG64">
        <v>41.893608</v>
      </c>
      <c r="AH64">
        <v>0</v>
      </c>
      <c r="AI64">
        <v>0</v>
      </c>
      <c r="AJ64">
        <v>0</v>
      </c>
      <c r="AK64">
        <v>25.327904</v>
      </c>
      <c r="AL64">
        <v>12.312901</v>
      </c>
      <c r="AM64">
        <v>0</v>
      </c>
      <c r="AN64">
        <v>0.81130500000000005</v>
      </c>
      <c r="AO64">
        <v>0</v>
      </c>
      <c r="AP64">
        <v>0</v>
      </c>
      <c r="AQ64">
        <v>37.390571000000001</v>
      </c>
      <c r="AR64">
        <v>42.539327999999998</v>
      </c>
      <c r="AS64">
        <v>27.212454000000001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79.700268999999963</v>
      </c>
      <c r="BA64">
        <f t="shared" si="1"/>
        <v>1948.6432749999999</v>
      </c>
      <c r="BD64">
        <v>7.66</v>
      </c>
      <c r="BE64">
        <v>1.88</v>
      </c>
      <c r="BF64">
        <v>2.17</v>
      </c>
      <c r="BG64">
        <v>1.77</v>
      </c>
      <c r="BH64">
        <v>9</v>
      </c>
      <c r="BI64">
        <v>1.28</v>
      </c>
      <c r="BJ64">
        <v>1.27</v>
      </c>
      <c r="BK64">
        <v>1.79</v>
      </c>
      <c r="BL64">
        <v>0.8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2.8603580000000002</v>
      </c>
      <c r="BU64">
        <v>1.2925979999999999</v>
      </c>
      <c r="BV64">
        <v>2.234753</v>
      </c>
      <c r="BW64">
        <v>1.8716550000000001</v>
      </c>
      <c r="BX64">
        <v>1.887764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79.700268999999963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362.69044300000002</v>
      </c>
      <c r="L65">
        <v>333.44906400000002</v>
      </c>
      <c r="M65">
        <v>89.500202999999999</v>
      </c>
      <c r="N65">
        <v>114.76388</v>
      </c>
      <c r="O65">
        <v>120.209401</v>
      </c>
      <c r="P65">
        <v>98.832888999999994</v>
      </c>
      <c r="Q65">
        <v>0</v>
      </c>
      <c r="R65">
        <v>41.273757000000003</v>
      </c>
      <c r="S65">
        <v>13.283281000000001</v>
      </c>
      <c r="T65">
        <v>0</v>
      </c>
      <c r="U65">
        <v>336.167618</v>
      </c>
      <c r="V65">
        <v>11.232078</v>
      </c>
      <c r="W65">
        <v>25.160952999999999</v>
      </c>
      <c r="X65">
        <v>127.538038</v>
      </c>
      <c r="Y65">
        <v>0</v>
      </c>
      <c r="Z65">
        <v>6.3132760000000001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8.0263969999999993</v>
      </c>
      <c r="AG65">
        <v>41.893608</v>
      </c>
      <c r="AH65">
        <v>0</v>
      </c>
      <c r="AI65">
        <v>0</v>
      </c>
      <c r="AJ65">
        <v>0</v>
      </c>
      <c r="AK65">
        <v>25.327904</v>
      </c>
      <c r="AL65">
        <v>12.312901</v>
      </c>
      <c r="AM65">
        <v>0</v>
      </c>
      <c r="AN65">
        <v>0.81130500000000005</v>
      </c>
      <c r="AO65">
        <v>0</v>
      </c>
      <c r="AP65">
        <v>0</v>
      </c>
      <c r="AQ65">
        <v>37.390571000000001</v>
      </c>
      <c r="AR65">
        <v>40.412362000000002</v>
      </c>
      <c r="AS65">
        <v>27.212454000000001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79.730268999999964</v>
      </c>
      <c r="BA65">
        <f t="shared" si="1"/>
        <v>1967.979069</v>
      </c>
      <c r="BD65">
        <v>7.66</v>
      </c>
      <c r="BE65">
        <v>1.88</v>
      </c>
      <c r="BF65">
        <v>2.17</v>
      </c>
      <c r="BG65">
        <v>1.77</v>
      </c>
      <c r="BH65">
        <v>9</v>
      </c>
      <c r="BI65">
        <v>1.28</v>
      </c>
      <c r="BJ65">
        <v>1.27</v>
      </c>
      <c r="BK65">
        <v>1.79</v>
      </c>
      <c r="BL65">
        <v>0.83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2.8603580000000002</v>
      </c>
      <c r="BU65">
        <v>1.2925979999999999</v>
      </c>
      <c r="BV65">
        <v>2.234753</v>
      </c>
      <c r="BW65">
        <v>1.8716550000000001</v>
      </c>
      <c r="BX65">
        <v>1.887764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79.730268999999964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374.88129600000002</v>
      </c>
      <c r="L66">
        <v>333.44906400000002</v>
      </c>
      <c r="M66">
        <v>89.500202999999999</v>
      </c>
      <c r="N66">
        <v>114.76388</v>
      </c>
      <c r="O66">
        <v>120.209401</v>
      </c>
      <c r="P66">
        <v>98.832888999999994</v>
      </c>
      <c r="Q66">
        <v>0</v>
      </c>
      <c r="R66">
        <v>41.273757000000003</v>
      </c>
      <c r="S66">
        <v>13.283281000000001</v>
      </c>
      <c r="T66">
        <v>0</v>
      </c>
      <c r="U66">
        <v>336.167618</v>
      </c>
      <c r="V66">
        <v>11.232078</v>
      </c>
      <c r="W66">
        <v>25.160952999999999</v>
      </c>
      <c r="X66">
        <v>142.10180199999999</v>
      </c>
      <c r="Y66">
        <v>0</v>
      </c>
      <c r="Z66">
        <v>6.3132760000000001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8.0263969999999993</v>
      </c>
      <c r="AG66">
        <v>41.893608</v>
      </c>
      <c r="AH66">
        <v>0</v>
      </c>
      <c r="AI66">
        <v>0</v>
      </c>
      <c r="AJ66">
        <v>0</v>
      </c>
      <c r="AK66">
        <v>25.327904</v>
      </c>
      <c r="AL66">
        <v>12.312901</v>
      </c>
      <c r="AM66">
        <v>5.2590430000000001</v>
      </c>
      <c r="AN66">
        <v>0.81130500000000005</v>
      </c>
      <c r="AO66">
        <v>0</v>
      </c>
      <c r="AP66">
        <v>0</v>
      </c>
      <c r="AQ66">
        <v>37.390571000000001</v>
      </c>
      <c r="AR66">
        <v>40.412362000000002</v>
      </c>
      <c r="AS66">
        <v>27.212454000000001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79.730268999999964</v>
      </c>
      <c r="BA66">
        <f t="shared" si="1"/>
        <v>1999.9927290000001</v>
      </c>
      <c r="BD66">
        <v>7.66</v>
      </c>
      <c r="BE66">
        <v>1.88</v>
      </c>
      <c r="BF66">
        <v>2.17</v>
      </c>
      <c r="BG66">
        <v>1.77</v>
      </c>
      <c r="BH66">
        <v>9</v>
      </c>
      <c r="BI66">
        <v>1.28</v>
      </c>
      <c r="BJ66">
        <v>1.27</v>
      </c>
      <c r="BK66">
        <v>1.79</v>
      </c>
      <c r="BL66">
        <v>0.83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2.8603580000000002</v>
      </c>
      <c r="BU66">
        <v>1.2925979999999999</v>
      </c>
      <c r="BV66">
        <v>2.234753</v>
      </c>
      <c r="BW66">
        <v>1.8716550000000001</v>
      </c>
      <c r="BX66">
        <v>1.887764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79.730268999999964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435.89671800000002</v>
      </c>
      <c r="L67">
        <v>333.44906400000002</v>
      </c>
      <c r="M67">
        <v>89.500202999999999</v>
      </c>
      <c r="N67">
        <v>114.76388</v>
      </c>
      <c r="O67">
        <v>120.209401</v>
      </c>
      <c r="P67">
        <v>98.832888999999994</v>
      </c>
      <c r="Q67">
        <v>0</v>
      </c>
      <c r="R67">
        <v>41.273757000000003</v>
      </c>
      <c r="S67">
        <v>13.860967</v>
      </c>
      <c r="T67">
        <v>0</v>
      </c>
      <c r="U67">
        <v>336.167618</v>
      </c>
      <c r="V67">
        <v>11.232078</v>
      </c>
      <c r="W67">
        <v>31.706886000000001</v>
      </c>
      <c r="X67">
        <v>142.10180199999999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8.0263969999999993</v>
      </c>
      <c r="AG67">
        <v>41.893608</v>
      </c>
      <c r="AH67">
        <v>0</v>
      </c>
      <c r="AI67">
        <v>0</v>
      </c>
      <c r="AJ67">
        <v>0</v>
      </c>
      <c r="AK67">
        <v>25.327904</v>
      </c>
      <c r="AL67">
        <v>12.312901</v>
      </c>
      <c r="AM67">
        <v>5.2590430000000001</v>
      </c>
      <c r="AN67">
        <v>0.81130500000000005</v>
      </c>
      <c r="AO67">
        <v>0</v>
      </c>
      <c r="AP67">
        <v>0</v>
      </c>
      <c r="AQ67">
        <v>37.390571000000001</v>
      </c>
      <c r="AR67">
        <v>40.412362000000002</v>
      </c>
      <c r="AS67">
        <v>27.212454000000001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79.63026899999997</v>
      </c>
      <c r="BA67">
        <f t="shared" si="1"/>
        <v>2068.0317700000001</v>
      </c>
      <c r="BD67">
        <v>7.66</v>
      </c>
      <c r="BE67">
        <v>1.88</v>
      </c>
      <c r="BF67">
        <v>2.17</v>
      </c>
      <c r="BG67">
        <v>1.77</v>
      </c>
      <c r="BH67">
        <v>9</v>
      </c>
      <c r="BI67">
        <v>1.28</v>
      </c>
      <c r="BJ67">
        <v>1.27</v>
      </c>
      <c r="BK67">
        <v>1.69</v>
      </c>
      <c r="BL67">
        <v>0.83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2.8603580000000002</v>
      </c>
      <c r="BU67">
        <v>1.2925979999999999</v>
      </c>
      <c r="BV67">
        <v>2.234753</v>
      </c>
      <c r="BW67">
        <v>1.8716550000000001</v>
      </c>
      <c r="BX67">
        <v>1.887764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79.63026899999997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490.57362599999999</v>
      </c>
      <c r="L68">
        <v>333.44906400000002</v>
      </c>
      <c r="M68">
        <v>89.500202999999999</v>
      </c>
      <c r="N68">
        <v>114.76388</v>
      </c>
      <c r="O68">
        <v>120.209401</v>
      </c>
      <c r="P68">
        <v>98.832888999999994</v>
      </c>
      <c r="Q68">
        <v>0</v>
      </c>
      <c r="R68">
        <v>41.273757000000003</v>
      </c>
      <c r="S68">
        <v>17.942522</v>
      </c>
      <c r="T68">
        <v>0</v>
      </c>
      <c r="U68">
        <v>336.167618</v>
      </c>
      <c r="V68">
        <v>11.232078</v>
      </c>
      <c r="W68">
        <v>33.522174999999997</v>
      </c>
      <c r="X68">
        <v>142.10180199999999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8.0263969999999993</v>
      </c>
      <c r="AG68">
        <v>41.893608</v>
      </c>
      <c r="AH68">
        <v>0</v>
      </c>
      <c r="AI68">
        <v>0</v>
      </c>
      <c r="AJ68">
        <v>0</v>
      </c>
      <c r="AK68">
        <v>25.327904</v>
      </c>
      <c r="AL68">
        <v>12.312901</v>
      </c>
      <c r="AM68">
        <v>10.518084999999999</v>
      </c>
      <c r="AN68">
        <v>0.81130500000000005</v>
      </c>
      <c r="AO68">
        <v>0</v>
      </c>
      <c r="AP68">
        <v>0</v>
      </c>
      <c r="AQ68">
        <v>37.390571000000001</v>
      </c>
      <c r="AR68">
        <v>40.412362000000002</v>
      </c>
      <c r="AS68">
        <v>27.212454000000001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79.63026899999997</v>
      </c>
      <c r="BA68">
        <f t="shared" ref="BA68:BA99" si="4">SUM(B68:AZ68)</f>
        <v>2133.864564</v>
      </c>
      <c r="BD68">
        <v>7.66</v>
      </c>
      <c r="BE68">
        <v>1.88</v>
      </c>
      <c r="BF68">
        <v>2.17</v>
      </c>
      <c r="BG68">
        <v>1.77</v>
      </c>
      <c r="BH68">
        <v>9</v>
      </c>
      <c r="BI68">
        <v>1.28</v>
      </c>
      <c r="BJ68">
        <v>1.27</v>
      </c>
      <c r="BK68">
        <v>1.69</v>
      </c>
      <c r="BL68">
        <v>0.83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2.8603580000000002</v>
      </c>
      <c r="BU68">
        <v>1.2925979999999999</v>
      </c>
      <c r="BV68">
        <v>2.234753</v>
      </c>
      <c r="BW68">
        <v>1.8716550000000001</v>
      </c>
      <c r="BX68">
        <v>1.887764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79.63026899999997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466.346631</v>
      </c>
      <c r="L69">
        <v>333.44906400000002</v>
      </c>
      <c r="M69">
        <v>89.500202999999999</v>
      </c>
      <c r="N69">
        <v>114.76388</v>
      </c>
      <c r="O69">
        <v>120.209401</v>
      </c>
      <c r="P69">
        <v>98.832888999999994</v>
      </c>
      <c r="Q69">
        <v>0</v>
      </c>
      <c r="R69">
        <v>41.273757000000003</v>
      </c>
      <c r="S69">
        <v>17.942522</v>
      </c>
      <c r="T69">
        <v>0</v>
      </c>
      <c r="U69">
        <v>336.167618</v>
      </c>
      <c r="V69">
        <v>11.232078</v>
      </c>
      <c r="W69">
        <v>33.522174999999997</v>
      </c>
      <c r="X69">
        <v>142.10180199999999</v>
      </c>
      <c r="Y69">
        <v>0</v>
      </c>
      <c r="Z69">
        <v>6.3132760000000001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8.0263969999999993</v>
      </c>
      <c r="AG69">
        <v>41.893608</v>
      </c>
      <c r="AH69">
        <v>0</v>
      </c>
      <c r="AI69">
        <v>0</v>
      </c>
      <c r="AJ69">
        <v>0</v>
      </c>
      <c r="AK69">
        <v>25.327904</v>
      </c>
      <c r="AL69">
        <v>12.312901</v>
      </c>
      <c r="AM69">
        <v>10.518084999999999</v>
      </c>
      <c r="AN69">
        <v>0.81130500000000005</v>
      </c>
      <c r="AO69">
        <v>0</v>
      </c>
      <c r="AP69">
        <v>0</v>
      </c>
      <c r="AQ69">
        <v>37.390571000000001</v>
      </c>
      <c r="AR69">
        <v>31.904496000000002</v>
      </c>
      <c r="AS69">
        <v>27.212454000000001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79.530268999999976</v>
      </c>
      <c r="BA69">
        <f t="shared" si="4"/>
        <v>2101.0297030000002</v>
      </c>
      <c r="BD69">
        <v>7.61</v>
      </c>
      <c r="BE69">
        <v>1.88</v>
      </c>
      <c r="BF69">
        <v>2.17</v>
      </c>
      <c r="BG69">
        <v>1.77</v>
      </c>
      <c r="BH69">
        <v>9</v>
      </c>
      <c r="BI69">
        <v>1.28</v>
      </c>
      <c r="BJ69">
        <v>1.27</v>
      </c>
      <c r="BK69">
        <v>1.69</v>
      </c>
      <c r="BL69">
        <v>0.78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2.8603580000000002</v>
      </c>
      <c r="BU69">
        <v>1.2925979999999999</v>
      </c>
      <c r="BV69">
        <v>2.234753</v>
      </c>
      <c r="BW69">
        <v>1.8716550000000001</v>
      </c>
      <c r="BX69">
        <v>1.887764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79.530268999999976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504.87863099999998</v>
      </c>
      <c r="L70">
        <v>333.44906400000002</v>
      </c>
      <c r="M70">
        <v>89.500202999999999</v>
      </c>
      <c r="N70">
        <v>114.76388</v>
      </c>
      <c r="O70">
        <v>120.209401</v>
      </c>
      <c r="P70">
        <v>98.832888999999994</v>
      </c>
      <c r="Q70">
        <v>0</v>
      </c>
      <c r="R70">
        <v>41.273757000000003</v>
      </c>
      <c r="S70">
        <v>25.639448999999999</v>
      </c>
      <c r="T70">
        <v>0</v>
      </c>
      <c r="U70">
        <v>336.167618</v>
      </c>
      <c r="V70">
        <v>11.232078</v>
      </c>
      <c r="W70">
        <v>33.522174999999997</v>
      </c>
      <c r="X70">
        <v>142.10180199999999</v>
      </c>
      <c r="Y70">
        <v>0</v>
      </c>
      <c r="Z70">
        <v>6.3132760000000001</v>
      </c>
      <c r="AA70">
        <v>0</v>
      </c>
      <c r="AB70">
        <v>3.342085</v>
      </c>
      <c r="AC70">
        <v>0</v>
      </c>
      <c r="AD70">
        <v>0</v>
      </c>
      <c r="AE70">
        <v>0</v>
      </c>
      <c r="AF70">
        <v>8.0263969999999993</v>
      </c>
      <c r="AG70">
        <v>41.893608</v>
      </c>
      <c r="AH70">
        <v>18.826962999999999</v>
      </c>
      <c r="AI70">
        <v>0</v>
      </c>
      <c r="AJ70">
        <v>0</v>
      </c>
      <c r="AK70">
        <v>25.327904</v>
      </c>
      <c r="AL70">
        <v>12.312901</v>
      </c>
      <c r="AM70">
        <v>10.518084999999999</v>
      </c>
      <c r="AN70">
        <v>0.81130500000000005</v>
      </c>
      <c r="AO70">
        <v>0</v>
      </c>
      <c r="AP70">
        <v>0</v>
      </c>
      <c r="AQ70">
        <v>37.390571000000001</v>
      </c>
      <c r="AR70">
        <v>31.904496000000002</v>
      </c>
      <c r="AS70">
        <v>27.212454000000001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79.680279999999982</v>
      </c>
      <c r="BA70">
        <f t="shared" si="4"/>
        <v>2169.5776890000002</v>
      </c>
      <c r="BD70">
        <v>7.61</v>
      </c>
      <c r="BE70">
        <v>1.88</v>
      </c>
      <c r="BF70">
        <v>2.17</v>
      </c>
      <c r="BG70">
        <v>1.77</v>
      </c>
      <c r="BH70">
        <v>9</v>
      </c>
      <c r="BI70">
        <v>1.28</v>
      </c>
      <c r="BJ70">
        <v>1.27</v>
      </c>
      <c r="BK70">
        <v>1.69</v>
      </c>
      <c r="BL70">
        <v>0.78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2.8603580000000002</v>
      </c>
      <c r="BU70">
        <v>1.2925979999999999</v>
      </c>
      <c r="BV70">
        <v>2.234753</v>
      </c>
      <c r="BW70">
        <v>1.8716550000000001</v>
      </c>
      <c r="BX70">
        <v>1.887764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0.15001100000000001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79.680279999999982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541.97608500000001</v>
      </c>
      <c r="L71">
        <v>355.127095</v>
      </c>
      <c r="M71">
        <v>89.500202999999999</v>
      </c>
      <c r="N71">
        <v>114.76388</v>
      </c>
      <c r="O71">
        <v>120.209401</v>
      </c>
      <c r="P71">
        <v>98.832888999999994</v>
      </c>
      <c r="Q71">
        <v>0</v>
      </c>
      <c r="R71">
        <v>41.273757000000003</v>
      </c>
      <c r="S71">
        <v>25.639448999999999</v>
      </c>
      <c r="T71">
        <v>0</v>
      </c>
      <c r="U71">
        <v>336.167618</v>
      </c>
      <c r="V71">
        <v>11.232078</v>
      </c>
      <c r="W71">
        <v>33.522174999999997</v>
      </c>
      <c r="X71">
        <v>142.10180199999999</v>
      </c>
      <c r="Y71">
        <v>0</v>
      </c>
      <c r="Z71">
        <v>1.0596300000000001</v>
      </c>
      <c r="AA71">
        <v>0</v>
      </c>
      <c r="AB71">
        <v>13.100968999999999</v>
      </c>
      <c r="AC71">
        <v>0</v>
      </c>
      <c r="AD71">
        <v>0</v>
      </c>
      <c r="AE71">
        <v>0</v>
      </c>
      <c r="AF71">
        <v>8.0263969999999993</v>
      </c>
      <c r="AG71">
        <v>41.893608</v>
      </c>
      <c r="AH71">
        <v>37.653925000000001</v>
      </c>
      <c r="AI71">
        <v>0</v>
      </c>
      <c r="AJ71">
        <v>0</v>
      </c>
      <c r="AK71">
        <v>25.327904</v>
      </c>
      <c r="AL71">
        <v>12.312901</v>
      </c>
      <c r="AM71">
        <v>11.288349</v>
      </c>
      <c r="AN71">
        <v>0.81130500000000005</v>
      </c>
      <c r="AO71">
        <v>0</v>
      </c>
      <c r="AP71">
        <v>0</v>
      </c>
      <c r="AQ71">
        <v>37.390571000000001</v>
      </c>
      <c r="AR71">
        <v>40.412362000000002</v>
      </c>
      <c r="AS71">
        <v>27.212454000000001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80.128072999999972</v>
      </c>
      <c r="BA71">
        <f t="shared" si="4"/>
        <v>2261.4112970000001</v>
      </c>
      <c r="BD71">
        <v>7.61</v>
      </c>
      <c r="BE71">
        <v>1.88</v>
      </c>
      <c r="BF71">
        <v>2.17</v>
      </c>
      <c r="BG71">
        <v>1.77</v>
      </c>
      <c r="BH71">
        <v>9</v>
      </c>
      <c r="BI71">
        <v>1.38</v>
      </c>
      <c r="BJ71">
        <v>1.27</v>
      </c>
      <c r="BK71">
        <v>1.41</v>
      </c>
      <c r="BL71">
        <v>0.78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2.8603580000000002</v>
      </c>
      <c r="BU71">
        <v>1.2925979999999999</v>
      </c>
      <c r="BV71">
        <v>2.234753</v>
      </c>
      <c r="BW71">
        <v>1.8716550000000001</v>
      </c>
      <c r="BX71">
        <v>1.887764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0.95556300000000005</v>
      </c>
      <c r="CU71">
        <v>0</v>
      </c>
      <c r="CV71">
        <v>0.30002200000000001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80.128072999999972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541.01278500000001</v>
      </c>
      <c r="L72">
        <v>387.87929500000001</v>
      </c>
      <c r="M72">
        <v>89.500202999999999</v>
      </c>
      <c r="N72">
        <v>114.76388</v>
      </c>
      <c r="O72">
        <v>120.209401</v>
      </c>
      <c r="P72">
        <v>98.832888999999994</v>
      </c>
      <c r="Q72">
        <v>0</v>
      </c>
      <c r="R72">
        <v>41.273757000000003</v>
      </c>
      <c r="S72">
        <v>25.639448999999999</v>
      </c>
      <c r="T72">
        <v>0</v>
      </c>
      <c r="U72">
        <v>336.167618</v>
      </c>
      <c r="V72">
        <v>11.232078</v>
      </c>
      <c r="W72">
        <v>33.522174999999997</v>
      </c>
      <c r="X72">
        <v>142.10180199999999</v>
      </c>
      <c r="Y72">
        <v>0</v>
      </c>
      <c r="Z72">
        <v>1.0596300000000001</v>
      </c>
      <c r="AA72">
        <v>0</v>
      </c>
      <c r="AB72">
        <v>13.100968999999999</v>
      </c>
      <c r="AC72">
        <v>0</v>
      </c>
      <c r="AD72">
        <v>0</v>
      </c>
      <c r="AE72">
        <v>0</v>
      </c>
      <c r="AF72">
        <v>8.0263969999999993</v>
      </c>
      <c r="AG72">
        <v>41.893608</v>
      </c>
      <c r="AH72">
        <v>46.502597999999999</v>
      </c>
      <c r="AI72">
        <v>0</v>
      </c>
      <c r="AJ72">
        <v>0</v>
      </c>
      <c r="AK72">
        <v>25.327904</v>
      </c>
      <c r="AL72">
        <v>12.312901</v>
      </c>
      <c r="AM72">
        <v>15.745255</v>
      </c>
      <c r="AN72">
        <v>0.81130500000000005</v>
      </c>
      <c r="AO72">
        <v>0</v>
      </c>
      <c r="AP72">
        <v>0</v>
      </c>
      <c r="AQ72">
        <v>37.390571000000001</v>
      </c>
      <c r="AR72">
        <v>40.412362000000002</v>
      </c>
      <c r="AS72">
        <v>27.212454000000001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80.027719999999974</v>
      </c>
      <c r="BA72">
        <f t="shared" si="4"/>
        <v>2306.4054230000002</v>
      </c>
      <c r="BD72">
        <v>7.61</v>
      </c>
      <c r="BE72">
        <v>1.88</v>
      </c>
      <c r="BF72">
        <v>2.17</v>
      </c>
      <c r="BG72">
        <v>1.77</v>
      </c>
      <c r="BH72">
        <v>9</v>
      </c>
      <c r="BI72">
        <v>1.38</v>
      </c>
      <c r="BJ72">
        <v>1.27</v>
      </c>
      <c r="BK72">
        <v>1.24</v>
      </c>
      <c r="BL72">
        <v>0.78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2.8603580000000002</v>
      </c>
      <c r="BU72">
        <v>1.2925979999999999</v>
      </c>
      <c r="BV72">
        <v>2.234753</v>
      </c>
      <c r="BW72">
        <v>1.8716550000000001</v>
      </c>
      <c r="BX72">
        <v>1.887764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0.95556300000000005</v>
      </c>
      <c r="CU72">
        <v>0</v>
      </c>
      <c r="CV72">
        <v>0.36966900000000003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80.027719999999974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603.62728500000003</v>
      </c>
      <c r="L73">
        <v>413.711726</v>
      </c>
      <c r="M73">
        <v>89.500202999999999</v>
      </c>
      <c r="N73">
        <v>114.76388</v>
      </c>
      <c r="O73">
        <v>120.209401</v>
      </c>
      <c r="P73">
        <v>101.483751</v>
      </c>
      <c r="Q73">
        <v>0</v>
      </c>
      <c r="R73">
        <v>41.273757000000003</v>
      </c>
      <c r="S73">
        <v>25.639448999999999</v>
      </c>
      <c r="T73">
        <v>0</v>
      </c>
      <c r="U73">
        <v>336.167618</v>
      </c>
      <c r="V73">
        <v>11.232078</v>
      </c>
      <c r="W73">
        <v>33.522174999999997</v>
      </c>
      <c r="X73">
        <v>142.10180199999999</v>
      </c>
      <c r="Y73">
        <v>0</v>
      </c>
      <c r="Z73">
        <v>6.3132760000000001</v>
      </c>
      <c r="AA73">
        <v>0</v>
      </c>
      <c r="AB73">
        <v>13.100968999999999</v>
      </c>
      <c r="AC73">
        <v>9.6567760000000007</v>
      </c>
      <c r="AD73">
        <v>0</v>
      </c>
      <c r="AE73">
        <v>0</v>
      </c>
      <c r="AF73">
        <v>8.0263969999999993</v>
      </c>
      <c r="AG73">
        <v>41.893608</v>
      </c>
      <c r="AH73">
        <v>69.753895999999997</v>
      </c>
      <c r="AI73">
        <v>0</v>
      </c>
      <c r="AJ73">
        <v>0</v>
      </c>
      <c r="AK73">
        <v>25.327904</v>
      </c>
      <c r="AL73">
        <v>12.312901</v>
      </c>
      <c r="AM73">
        <v>15.745255</v>
      </c>
      <c r="AN73">
        <v>0.81130500000000005</v>
      </c>
      <c r="AO73">
        <v>0</v>
      </c>
      <c r="AP73">
        <v>0.98719000000000001</v>
      </c>
      <c r="AQ73">
        <v>37.390571000000001</v>
      </c>
      <c r="AR73">
        <v>44.666294000000001</v>
      </c>
      <c r="AS73">
        <v>27.212454000000001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80.618092999999959</v>
      </c>
      <c r="BA73">
        <f t="shared" si="4"/>
        <v>2441.496431</v>
      </c>
      <c r="BD73">
        <v>7.66</v>
      </c>
      <c r="BE73">
        <v>1.88</v>
      </c>
      <c r="BF73">
        <v>2.17</v>
      </c>
      <c r="BG73">
        <v>1.77</v>
      </c>
      <c r="BH73">
        <v>9</v>
      </c>
      <c r="BI73">
        <v>1.38</v>
      </c>
      <c r="BJ73">
        <v>1.27</v>
      </c>
      <c r="BK73">
        <v>1.24</v>
      </c>
      <c r="BL73">
        <v>0.83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2.8603580000000002</v>
      </c>
      <c r="BU73">
        <v>1.2925979999999999</v>
      </c>
      <c r="BV73">
        <v>2.234753</v>
      </c>
      <c r="BW73">
        <v>1.8716550000000001</v>
      </c>
      <c r="BX73">
        <v>1.887764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0.95556300000000005</v>
      </c>
      <c r="CU73">
        <v>0.30553799999999998</v>
      </c>
      <c r="CV73">
        <v>0.554504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80.618092999999959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662.54801099999997</v>
      </c>
      <c r="L74">
        <v>428.161226</v>
      </c>
      <c r="M74">
        <v>89.500202999999999</v>
      </c>
      <c r="N74">
        <v>114.76388</v>
      </c>
      <c r="O74">
        <v>120.209401</v>
      </c>
      <c r="P74">
        <v>101.483751</v>
      </c>
      <c r="Q74">
        <v>0</v>
      </c>
      <c r="R74">
        <v>41.273757000000003</v>
      </c>
      <c r="S74">
        <v>25.639448999999999</v>
      </c>
      <c r="T74">
        <v>0</v>
      </c>
      <c r="U74">
        <v>336.167618</v>
      </c>
      <c r="V74">
        <v>11.232078</v>
      </c>
      <c r="W74">
        <v>33.522174999999997</v>
      </c>
      <c r="X74">
        <v>142.10180199999999</v>
      </c>
      <c r="Y74">
        <v>0</v>
      </c>
      <c r="Z74">
        <v>6.3132760000000001</v>
      </c>
      <c r="AA74">
        <v>0</v>
      </c>
      <c r="AB74">
        <v>26.41583</v>
      </c>
      <c r="AC74">
        <v>9.6567760000000007</v>
      </c>
      <c r="AD74">
        <v>0</v>
      </c>
      <c r="AE74">
        <v>16.382414000000001</v>
      </c>
      <c r="AF74">
        <v>16.052793000000001</v>
      </c>
      <c r="AG74">
        <v>41.893608</v>
      </c>
      <c r="AH74">
        <v>80.014590999999996</v>
      </c>
      <c r="AI74">
        <v>0</v>
      </c>
      <c r="AJ74">
        <v>0</v>
      </c>
      <c r="AK74">
        <v>25.327904</v>
      </c>
      <c r="AL74">
        <v>12.312901</v>
      </c>
      <c r="AM74">
        <v>15.745255</v>
      </c>
      <c r="AN74">
        <v>0.81130500000000005</v>
      </c>
      <c r="AO74">
        <v>0</v>
      </c>
      <c r="AP74">
        <v>0.98719000000000001</v>
      </c>
      <c r="AQ74">
        <v>37.390571000000001</v>
      </c>
      <c r="AR74">
        <v>44.666294000000001</v>
      </c>
      <c r="AS74">
        <v>27.212454000000001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81.199536999999964</v>
      </c>
      <c r="BA74">
        <f t="shared" si="4"/>
        <v>2563.4324669999996</v>
      </c>
      <c r="BD74">
        <v>7.66</v>
      </c>
      <c r="BE74">
        <v>1.88</v>
      </c>
      <c r="BF74">
        <v>2.17</v>
      </c>
      <c r="BG74">
        <v>1.77</v>
      </c>
      <c r="BH74">
        <v>9</v>
      </c>
      <c r="BI74">
        <v>1.38</v>
      </c>
      <c r="BJ74">
        <v>1.27</v>
      </c>
      <c r="BK74">
        <v>1.24</v>
      </c>
      <c r="BL74">
        <v>0.83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2.8603580000000002</v>
      </c>
      <c r="BU74">
        <v>1.2925979999999999</v>
      </c>
      <c r="BV74">
        <v>2.234753</v>
      </c>
      <c r="BW74">
        <v>1.8716550000000001</v>
      </c>
      <c r="BX74">
        <v>1.887764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0.95556300000000005</v>
      </c>
      <c r="CU74">
        <v>0.80661899999999997</v>
      </c>
      <c r="CV74">
        <v>0.63486699999999996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81.199536999999964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662.54801099999997</v>
      </c>
      <c r="L75">
        <v>447.42722600000002</v>
      </c>
      <c r="M75">
        <v>89.500202999999999</v>
      </c>
      <c r="N75">
        <v>114.76388</v>
      </c>
      <c r="O75">
        <v>120.209401</v>
      </c>
      <c r="P75">
        <v>101.483751</v>
      </c>
      <c r="Q75">
        <v>0</v>
      </c>
      <c r="R75">
        <v>41.273757000000003</v>
      </c>
      <c r="S75">
        <v>25.639448999999999</v>
      </c>
      <c r="T75">
        <v>0</v>
      </c>
      <c r="U75">
        <v>336.167618</v>
      </c>
      <c r="V75">
        <v>11.232078</v>
      </c>
      <c r="W75">
        <v>33.522174999999997</v>
      </c>
      <c r="X75">
        <v>142.10180199999999</v>
      </c>
      <c r="Y75">
        <v>0</v>
      </c>
      <c r="Z75">
        <v>12.626550999999999</v>
      </c>
      <c r="AA75">
        <v>6.4685600000000001</v>
      </c>
      <c r="AB75">
        <v>26.41583</v>
      </c>
      <c r="AC75">
        <v>19.313551</v>
      </c>
      <c r="AD75">
        <v>4.607685</v>
      </c>
      <c r="AE75">
        <v>31.996903</v>
      </c>
      <c r="AF75">
        <v>24.079190000000001</v>
      </c>
      <c r="AG75">
        <v>41.893608</v>
      </c>
      <c r="AH75">
        <v>87.545375000000007</v>
      </c>
      <c r="AI75">
        <v>0</v>
      </c>
      <c r="AJ75">
        <v>0</v>
      </c>
      <c r="AK75">
        <v>25.327904</v>
      </c>
      <c r="AL75">
        <v>12.312901</v>
      </c>
      <c r="AM75">
        <v>15.745255</v>
      </c>
      <c r="AN75">
        <v>0.81130500000000005</v>
      </c>
      <c r="AO75">
        <v>0</v>
      </c>
      <c r="AP75">
        <v>0.98719000000000001</v>
      </c>
      <c r="AQ75">
        <v>37.390571000000001</v>
      </c>
      <c r="AR75">
        <v>44.666294000000001</v>
      </c>
      <c r="AS75">
        <v>27.212454000000001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81.512248999999969</v>
      </c>
      <c r="BA75">
        <f t="shared" si="4"/>
        <v>2641.2291439999999</v>
      </c>
      <c r="BD75">
        <v>7.66</v>
      </c>
      <c r="BE75">
        <v>1.88</v>
      </c>
      <c r="BF75">
        <v>2.17</v>
      </c>
      <c r="BG75">
        <v>1.77</v>
      </c>
      <c r="BH75">
        <v>9</v>
      </c>
      <c r="BI75">
        <v>1.38</v>
      </c>
      <c r="BJ75">
        <v>1.35</v>
      </c>
      <c r="BK75">
        <v>1.24</v>
      </c>
      <c r="BL75">
        <v>0.83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2.8603580000000002</v>
      </c>
      <c r="BU75">
        <v>1.2925979999999999</v>
      </c>
      <c r="BV75">
        <v>2.234753</v>
      </c>
      <c r="BW75">
        <v>1.8716550000000001</v>
      </c>
      <c r="BX75">
        <v>1.887764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0.95556300000000005</v>
      </c>
      <c r="CU75">
        <v>0.97772000000000003</v>
      </c>
      <c r="CV75">
        <v>0.69647800000000004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81.512248999999969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662.27145700000005</v>
      </c>
      <c r="L76">
        <v>495.59222599999998</v>
      </c>
      <c r="M76">
        <v>89.500202999999999</v>
      </c>
      <c r="N76">
        <v>114.76388</v>
      </c>
      <c r="O76">
        <v>120.209401</v>
      </c>
      <c r="P76">
        <v>101.483751</v>
      </c>
      <c r="Q76">
        <v>0</v>
      </c>
      <c r="R76">
        <v>41.273757000000003</v>
      </c>
      <c r="S76">
        <v>25.639448999999999</v>
      </c>
      <c r="T76">
        <v>0</v>
      </c>
      <c r="U76">
        <v>336.167618</v>
      </c>
      <c r="V76">
        <v>11.232078</v>
      </c>
      <c r="W76">
        <v>33.522174999999997</v>
      </c>
      <c r="X76">
        <v>142.10180199999999</v>
      </c>
      <c r="Y76">
        <v>0</v>
      </c>
      <c r="Z76">
        <v>18.939827000000001</v>
      </c>
      <c r="AA76">
        <v>19.025175000000001</v>
      </c>
      <c r="AB76">
        <v>39.623745999999997</v>
      </c>
      <c r="AC76">
        <v>28.999552999999999</v>
      </c>
      <c r="AD76">
        <v>18.167445000000001</v>
      </c>
      <c r="AE76">
        <v>32.877457999999997</v>
      </c>
      <c r="AF76">
        <v>32.790768</v>
      </c>
      <c r="AG76">
        <v>41.893608</v>
      </c>
      <c r="AH76">
        <v>116.25649300000001</v>
      </c>
      <c r="AI76">
        <v>0</v>
      </c>
      <c r="AJ76">
        <v>0</v>
      </c>
      <c r="AK76">
        <v>25.327904</v>
      </c>
      <c r="AL76">
        <v>12.312901</v>
      </c>
      <c r="AM76">
        <v>15.745255</v>
      </c>
      <c r="AN76">
        <v>0.81130500000000005</v>
      </c>
      <c r="AO76">
        <v>0</v>
      </c>
      <c r="AP76">
        <v>0.98719000000000001</v>
      </c>
      <c r="AQ76">
        <v>37.390571000000001</v>
      </c>
      <c r="AR76">
        <v>44.666294000000001</v>
      </c>
      <c r="AS76">
        <v>27.212454000000001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82.385463999999956</v>
      </c>
      <c r="BA76">
        <f t="shared" si="4"/>
        <v>2783.6176250000003</v>
      </c>
      <c r="BD76">
        <v>7.66</v>
      </c>
      <c r="BE76">
        <v>1.88</v>
      </c>
      <c r="BF76">
        <v>2.17</v>
      </c>
      <c r="BG76">
        <v>1.77</v>
      </c>
      <c r="BH76">
        <v>9</v>
      </c>
      <c r="BI76">
        <v>1.38</v>
      </c>
      <c r="BJ76">
        <v>1.36</v>
      </c>
      <c r="BK76">
        <v>1.24</v>
      </c>
      <c r="BL76">
        <v>0.83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2.8603580000000002</v>
      </c>
      <c r="BU76">
        <v>1.2925979999999999</v>
      </c>
      <c r="BV76">
        <v>2.234753</v>
      </c>
      <c r="BW76">
        <v>1.8716550000000001</v>
      </c>
      <c r="BX76">
        <v>1.887764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82.385463999999956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606.51718500000004</v>
      </c>
      <c r="L77">
        <v>558.206726</v>
      </c>
      <c r="M77">
        <v>89.500202999999999</v>
      </c>
      <c r="N77">
        <v>114.76388</v>
      </c>
      <c r="O77">
        <v>120.209401</v>
      </c>
      <c r="P77">
        <v>101.483751</v>
      </c>
      <c r="Q77">
        <v>0</v>
      </c>
      <c r="R77">
        <v>41.273757000000003</v>
      </c>
      <c r="S77">
        <v>25.639448999999999</v>
      </c>
      <c r="T77">
        <v>0</v>
      </c>
      <c r="U77">
        <v>336.167618</v>
      </c>
      <c r="V77">
        <v>11.232078</v>
      </c>
      <c r="W77">
        <v>22.348116999999998</v>
      </c>
      <c r="X77">
        <v>142.10180199999999</v>
      </c>
      <c r="Y77">
        <v>0</v>
      </c>
      <c r="Z77">
        <v>18.939827000000001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32.790768</v>
      </c>
      <c r="AG77">
        <v>41.893608</v>
      </c>
      <c r="AH77">
        <v>139.50779299999999</v>
      </c>
      <c r="AI77">
        <v>0</v>
      </c>
      <c r="AJ77">
        <v>0</v>
      </c>
      <c r="AK77">
        <v>25.327904</v>
      </c>
      <c r="AL77">
        <v>12.312901</v>
      </c>
      <c r="AM77">
        <v>15.745255</v>
      </c>
      <c r="AN77">
        <v>0.81130500000000005</v>
      </c>
      <c r="AO77">
        <v>0</v>
      </c>
      <c r="AP77">
        <v>0.98719000000000001</v>
      </c>
      <c r="AQ77">
        <v>37.390571000000001</v>
      </c>
      <c r="AR77">
        <v>44.666294000000001</v>
      </c>
      <c r="AS77">
        <v>27.212454000000001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82.584224999999961</v>
      </c>
      <c r="BA77">
        <f t="shared" si="4"/>
        <v>2819.8799000000004</v>
      </c>
      <c r="BD77">
        <v>7.66</v>
      </c>
      <c r="BE77">
        <v>1.88</v>
      </c>
      <c r="BF77">
        <v>2.17</v>
      </c>
      <c r="BG77">
        <v>1.77</v>
      </c>
      <c r="BH77">
        <v>9</v>
      </c>
      <c r="BI77">
        <v>1.38</v>
      </c>
      <c r="BJ77">
        <v>1.36</v>
      </c>
      <c r="BK77">
        <v>1.24</v>
      </c>
      <c r="BL77">
        <v>0.86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2.8603580000000002</v>
      </c>
      <c r="BU77">
        <v>1.2925979999999999</v>
      </c>
      <c r="BV77">
        <v>2.234753</v>
      </c>
      <c r="BW77">
        <v>1.8716550000000001</v>
      </c>
      <c r="BX77">
        <v>1.887764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82.584224999999961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620.00338499999998</v>
      </c>
      <c r="L78">
        <v>625.16310799999997</v>
      </c>
      <c r="M78">
        <v>89.500202999999999</v>
      </c>
      <c r="N78">
        <v>114.76388</v>
      </c>
      <c r="O78">
        <v>120.209401</v>
      </c>
      <c r="P78">
        <v>101.483751</v>
      </c>
      <c r="Q78">
        <v>0</v>
      </c>
      <c r="R78">
        <v>41.273757000000003</v>
      </c>
      <c r="S78">
        <v>25.639448999999999</v>
      </c>
      <c r="T78">
        <v>0</v>
      </c>
      <c r="U78">
        <v>336.167618</v>
      </c>
      <c r="V78">
        <v>11.232078</v>
      </c>
      <c r="W78">
        <v>22.348116999999998</v>
      </c>
      <c r="X78">
        <v>142.10180199999999</v>
      </c>
      <c r="Y78">
        <v>0</v>
      </c>
      <c r="Z78">
        <v>18.939827000000001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32.790768</v>
      </c>
      <c r="AG78">
        <v>41.893608</v>
      </c>
      <c r="AH78">
        <v>139.50779299999999</v>
      </c>
      <c r="AI78">
        <v>0</v>
      </c>
      <c r="AJ78">
        <v>0</v>
      </c>
      <c r="AK78">
        <v>25.327904</v>
      </c>
      <c r="AL78">
        <v>12.312901</v>
      </c>
      <c r="AM78">
        <v>15.745255</v>
      </c>
      <c r="AN78">
        <v>0.81130500000000005</v>
      </c>
      <c r="AO78">
        <v>0</v>
      </c>
      <c r="AP78">
        <v>0.98719000000000001</v>
      </c>
      <c r="AQ78">
        <v>37.390571000000001</v>
      </c>
      <c r="AR78">
        <v>44.666294000000001</v>
      </c>
      <c r="AS78">
        <v>27.212454000000001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82.584224999999961</v>
      </c>
      <c r="BA78">
        <f t="shared" si="4"/>
        <v>2900.322482</v>
      </c>
      <c r="BD78">
        <v>7.66</v>
      </c>
      <c r="BE78">
        <v>1.88</v>
      </c>
      <c r="BF78">
        <v>2.17</v>
      </c>
      <c r="BG78">
        <v>1.77</v>
      </c>
      <c r="BH78">
        <v>9</v>
      </c>
      <c r="BI78">
        <v>1.38</v>
      </c>
      <c r="BJ78">
        <v>1.36</v>
      </c>
      <c r="BK78">
        <v>1.24</v>
      </c>
      <c r="BL78">
        <v>0.86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2.8603580000000002</v>
      </c>
      <c r="BU78">
        <v>1.2925979999999999</v>
      </c>
      <c r="BV78">
        <v>2.234753</v>
      </c>
      <c r="BW78">
        <v>1.8716550000000001</v>
      </c>
      <c r="BX78">
        <v>1.887764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82.584224999999961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630.59968500000002</v>
      </c>
      <c r="L79">
        <v>625.16310799999997</v>
      </c>
      <c r="M79">
        <v>89.500202999999999</v>
      </c>
      <c r="N79">
        <v>114.76388</v>
      </c>
      <c r="O79">
        <v>120.209401</v>
      </c>
      <c r="P79">
        <v>101.483751</v>
      </c>
      <c r="Q79">
        <v>0</v>
      </c>
      <c r="R79">
        <v>41.273757000000003</v>
      </c>
      <c r="S79">
        <v>25.639448999999999</v>
      </c>
      <c r="T79">
        <v>0</v>
      </c>
      <c r="U79">
        <v>336.167618</v>
      </c>
      <c r="V79">
        <v>11.232078</v>
      </c>
      <c r="W79">
        <v>22.348116999999998</v>
      </c>
      <c r="X79">
        <v>142.10180199999999</v>
      </c>
      <c r="Y79">
        <v>0</v>
      </c>
      <c r="Z79">
        <v>18.939827000000001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32.790768</v>
      </c>
      <c r="AG79">
        <v>41.893608</v>
      </c>
      <c r="AH79">
        <v>139.50779299999999</v>
      </c>
      <c r="AI79">
        <v>0</v>
      </c>
      <c r="AJ79">
        <v>0</v>
      </c>
      <c r="AK79">
        <v>25.327904</v>
      </c>
      <c r="AL79">
        <v>12.312901</v>
      </c>
      <c r="AM79">
        <v>15.745255</v>
      </c>
      <c r="AN79">
        <v>0.81130500000000005</v>
      </c>
      <c r="AO79">
        <v>0</v>
      </c>
      <c r="AP79">
        <v>6.1699359999999999</v>
      </c>
      <c r="AQ79">
        <v>37.390571000000001</v>
      </c>
      <c r="AR79">
        <v>45.729778000000003</v>
      </c>
      <c r="AS79">
        <v>27.212454000000001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82.484224999999967</v>
      </c>
      <c r="BA79">
        <f t="shared" si="4"/>
        <v>2917.065012</v>
      </c>
      <c r="BD79">
        <v>7.66</v>
      </c>
      <c r="BE79">
        <v>1.88</v>
      </c>
      <c r="BF79">
        <v>2.17</v>
      </c>
      <c r="BG79">
        <v>1.77</v>
      </c>
      <c r="BH79">
        <v>9</v>
      </c>
      <c r="BI79">
        <v>1.28</v>
      </c>
      <c r="BJ79">
        <v>1.36</v>
      </c>
      <c r="BK79">
        <v>1.24</v>
      </c>
      <c r="BL79">
        <v>0.86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2.8603580000000002</v>
      </c>
      <c r="BU79">
        <v>1.2925979999999999</v>
      </c>
      <c r="BV79">
        <v>2.234753</v>
      </c>
      <c r="BW79">
        <v>1.8716550000000001</v>
      </c>
      <c r="BX79">
        <v>1.887764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82.484224999999967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626.74648500000001</v>
      </c>
      <c r="L80">
        <v>625.16310799999997</v>
      </c>
      <c r="M80">
        <v>89.500202999999999</v>
      </c>
      <c r="N80">
        <v>114.76388</v>
      </c>
      <c r="O80">
        <v>120.209401</v>
      </c>
      <c r="P80">
        <v>101.483751</v>
      </c>
      <c r="Q80">
        <v>0</v>
      </c>
      <c r="R80">
        <v>41.273757000000003</v>
      </c>
      <c r="S80">
        <v>25.639448999999999</v>
      </c>
      <c r="T80">
        <v>0</v>
      </c>
      <c r="U80">
        <v>336.167618</v>
      </c>
      <c r="V80">
        <v>11.232078</v>
      </c>
      <c r="W80">
        <v>22.348116999999998</v>
      </c>
      <c r="X80">
        <v>142.10180199999999</v>
      </c>
      <c r="Y80">
        <v>0</v>
      </c>
      <c r="Z80">
        <v>18.939827000000001</v>
      </c>
      <c r="AA80">
        <v>18.264168000000002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32.790768</v>
      </c>
      <c r="AG80">
        <v>41.893608</v>
      </c>
      <c r="AH80">
        <v>116.25649300000001</v>
      </c>
      <c r="AI80">
        <v>0</v>
      </c>
      <c r="AJ80">
        <v>0</v>
      </c>
      <c r="AK80">
        <v>25.327904</v>
      </c>
      <c r="AL80">
        <v>23.506447000000001</v>
      </c>
      <c r="AM80">
        <v>15.745255</v>
      </c>
      <c r="AN80">
        <v>0.81130500000000005</v>
      </c>
      <c r="AO80">
        <v>0</v>
      </c>
      <c r="AP80">
        <v>6.1699359999999999</v>
      </c>
      <c r="AQ80">
        <v>37.390571000000001</v>
      </c>
      <c r="AR80">
        <v>45.729778000000003</v>
      </c>
      <c r="AS80">
        <v>27.212454000000001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82.315463999999963</v>
      </c>
      <c r="BA80">
        <f t="shared" si="4"/>
        <v>2892.1819679999999</v>
      </c>
      <c r="BD80">
        <v>7.66</v>
      </c>
      <c r="BE80">
        <v>1.88</v>
      </c>
      <c r="BF80">
        <v>2.17</v>
      </c>
      <c r="BG80">
        <v>1.77</v>
      </c>
      <c r="BH80">
        <v>9</v>
      </c>
      <c r="BI80">
        <v>1.28</v>
      </c>
      <c r="BJ80">
        <v>1.36</v>
      </c>
      <c r="BK80">
        <v>1.24</v>
      </c>
      <c r="BL80">
        <v>0.86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2.8603580000000002</v>
      </c>
      <c r="BU80">
        <v>1.2925979999999999</v>
      </c>
      <c r="BV80">
        <v>2.234753</v>
      </c>
      <c r="BW80">
        <v>1.8716550000000001</v>
      </c>
      <c r="BX80">
        <v>1.887764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0.92417400000000005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82.315463999999963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639.26938500000006</v>
      </c>
      <c r="L81">
        <v>625.16310799999997</v>
      </c>
      <c r="M81">
        <v>89.500202999999999</v>
      </c>
      <c r="N81">
        <v>114.76388</v>
      </c>
      <c r="O81">
        <v>120.209401</v>
      </c>
      <c r="P81">
        <v>101.483751</v>
      </c>
      <c r="Q81">
        <v>0</v>
      </c>
      <c r="R81">
        <v>41.273757000000003</v>
      </c>
      <c r="S81">
        <v>25.639448999999999</v>
      </c>
      <c r="T81">
        <v>0</v>
      </c>
      <c r="U81">
        <v>336.167618</v>
      </c>
      <c r="V81">
        <v>11.232078</v>
      </c>
      <c r="W81">
        <v>22.348116999999998</v>
      </c>
      <c r="X81">
        <v>142.10180199999999</v>
      </c>
      <c r="Y81">
        <v>0</v>
      </c>
      <c r="Z81">
        <v>12.626550999999999</v>
      </c>
      <c r="AA81">
        <v>13.533747999999999</v>
      </c>
      <c r="AB81">
        <v>26.41583</v>
      </c>
      <c r="AC81">
        <v>19.313551</v>
      </c>
      <c r="AD81">
        <v>27.251166999999999</v>
      </c>
      <c r="AE81">
        <v>31.996903</v>
      </c>
      <c r="AF81">
        <v>15.857029000000001</v>
      </c>
      <c r="AG81">
        <v>41.893608</v>
      </c>
      <c r="AH81">
        <v>87.545375000000007</v>
      </c>
      <c r="AI81">
        <v>0</v>
      </c>
      <c r="AJ81">
        <v>0</v>
      </c>
      <c r="AK81">
        <v>25.327904</v>
      </c>
      <c r="AL81">
        <v>78.354821999999999</v>
      </c>
      <c r="AM81">
        <v>10.518084999999999</v>
      </c>
      <c r="AN81">
        <v>0.81130500000000005</v>
      </c>
      <c r="AO81">
        <v>0</v>
      </c>
      <c r="AP81">
        <v>6.1699359999999999</v>
      </c>
      <c r="AQ81">
        <v>24.927047999999999</v>
      </c>
      <c r="AR81">
        <v>45.729778000000003</v>
      </c>
      <c r="AS81">
        <v>30.726749000000002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81.684457999999964</v>
      </c>
      <c r="BA81">
        <f t="shared" si="4"/>
        <v>2864.2828130000003</v>
      </c>
      <c r="BD81">
        <v>7.66</v>
      </c>
      <c r="BE81">
        <v>1.88</v>
      </c>
      <c r="BF81">
        <v>2.17</v>
      </c>
      <c r="BG81">
        <v>1.77</v>
      </c>
      <c r="BH81">
        <v>9</v>
      </c>
      <c r="BI81">
        <v>1.28</v>
      </c>
      <c r="BJ81">
        <v>1.36</v>
      </c>
      <c r="BK81">
        <v>1.24</v>
      </c>
      <c r="BL81">
        <v>0.86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2.8603580000000002</v>
      </c>
      <c r="BU81">
        <v>1.2925979999999999</v>
      </c>
      <c r="BV81">
        <v>2.234753</v>
      </c>
      <c r="BW81">
        <v>1.8716550000000001</v>
      </c>
      <c r="BX81">
        <v>1.887764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0.95556300000000005</v>
      </c>
      <c r="CU81">
        <v>1.209929</v>
      </c>
      <c r="CV81">
        <v>0.69647800000000004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81.684457999999964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662.54801099999997</v>
      </c>
      <c r="L82">
        <v>625.16310799999997</v>
      </c>
      <c r="M82">
        <v>89.500202999999999</v>
      </c>
      <c r="N82">
        <v>114.76388</v>
      </c>
      <c r="O82">
        <v>120.209401</v>
      </c>
      <c r="P82">
        <v>101.483751</v>
      </c>
      <c r="Q82">
        <v>0</v>
      </c>
      <c r="R82">
        <v>41.273757000000003</v>
      </c>
      <c r="S82">
        <v>25.639448999999999</v>
      </c>
      <c r="T82">
        <v>0</v>
      </c>
      <c r="U82">
        <v>336.167618</v>
      </c>
      <c r="V82">
        <v>11.232078</v>
      </c>
      <c r="W82">
        <v>22.348116999999998</v>
      </c>
      <c r="X82">
        <v>142.10180199999999</v>
      </c>
      <c r="Y82">
        <v>0</v>
      </c>
      <c r="Z82">
        <v>6.3132760000000001</v>
      </c>
      <c r="AA82">
        <v>13.469823999999999</v>
      </c>
      <c r="AB82">
        <v>26.41583</v>
      </c>
      <c r="AC82">
        <v>19.313551</v>
      </c>
      <c r="AD82">
        <v>18.167445000000001</v>
      </c>
      <c r="AE82">
        <v>31.996903</v>
      </c>
      <c r="AF82">
        <v>8.0263969999999993</v>
      </c>
      <c r="AG82">
        <v>41.893608</v>
      </c>
      <c r="AH82">
        <v>69.753895999999997</v>
      </c>
      <c r="AI82">
        <v>0</v>
      </c>
      <c r="AJ82">
        <v>0</v>
      </c>
      <c r="AK82">
        <v>25.327904</v>
      </c>
      <c r="AL82">
        <v>78.354821999999999</v>
      </c>
      <c r="AM82">
        <v>5.2590430000000001</v>
      </c>
      <c r="AN82">
        <v>0.81130500000000005</v>
      </c>
      <c r="AO82">
        <v>0</v>
      </c>
      <c r="AP82">
        <v>6.1699359999999999</v>
      </c>
      <c r="AQ82">
        <v>12.463523</v>
      </c>
      <c r="AR82">
        <v>45.729778000000003</v>
      </c>
      <c r="AS82">
        <v>30.726749000000002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81.139173999999954</v>
      </c>
      <c r="BA82">
        <f t="shared" si="4"/>
        <v>2828.210556</v>
      </c>
      <c r="BD82">
        <v>7.66</v>
      </c>
      <c r="BE82">
        <v>1.88</v>
      </c>
      <c r="BF82">
        <v>2.17</v>
      </c>
      <c r="BG82">
        <v>1.77</v>
      </c>
      <c r="BH82">
        <v>9</v>
      </c>
      <c r="BI82">
        <v>1.28</v>
      </c>
      <c r="BJ82">
        <v>1.36</v>
      </c>
      <c r="BK82">
        <v>1.24</v>
      </c>
      <c r="BL82">
        <v>0.86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2.8603580000000002</v>
      </c>
      <c r="BU82">
        <v>1.2925979999999999</v>
      </c>
      <c r="BV82">
        <v>2.234753</v>
      </c>
      <c r="BW82">
        <v>1.8716550000000001</v>
      </c>
      <c r="BX82">
        <v>1.887764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0.95556300000000005</v>
      </c>
      <c r="CU82">
        <v>0.80661899999999997</v>
      </c>
      <c r="CV82">
        <v>0.554504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81.139173999999954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662.54801099999997</v>
      </c>
      <c r="L83">
        <v>625.16310799999997</v>
      </c>
      <c r="M83">
        <v>89.500202999999999</v>
      </c>
      <c r="N83">
        <v>114.76388</v>
      </c>
      <c r="O83">
        <v>120.209401</v>
      </c>
      <c r="P83">
        <v>101.483751</v>
      </c>
      <c r="Q83">
        <v>0</v>
      </c>
      <c r="R83">
        <v>41.273757000000003</v>
      </c>
      <c r="S83">
        <v>25.639448999999999</v>
      </c>
      <c r="T83">
        <v>0</v>
      </c>
      <c r="U83">
        <v>336.167618</v>
      </c>
      <c r="V83">
        <v>11.232078</v>
      </c>
      <c r="W83">
        <v>22.348116999999998</v>
      </c>
      <c r="X83">
        <v>142.10180199999999</v>
      </c>
      <c r="Y83">
        <v>0</v>
      </c>
      <c r="Z83">
        <v>6.3132760000000001</v>
      </c>
      <c r="AA83">
        <v>13.469823999999999</v>
      </c>
      <c r="AB83">
        <v>26.41583</v>
      </c>
      <c r="AC83">
        <v>19.313551</v>
      </c>
      <c r="AD83">
        <v>18.167445000000001</v>
      </c>
      <c r="AE83">
        <v>31.996903</v>
      </c>
      <c r="AF83">
        <v>8.0263969999999993</v>
      </c>
      <c r="AG83">
        <v>41.893608</v>
      </c>
      <c r="AH83">
        <v>46.502597999999999</v>
      </c>
      <c r="AI83">
        <v>0</v>
      </c>
      <c r="AJ83">
        <v>0</v>
      </c>
      <c r="AK83">
        <v>25.327904</v>
      </c>
      <c r="AL83">
        <v>78.354821999999999</v>
      </c>
      <c r="AM83">
        <v>0</v>
      </c>
      <c r="AN83">
        <v>0.81130500000000005</v>
      </c>
      <c r="AO83">
        <v>0</v>
      </c>
      <c r="AP83">
        <v>6.1699359999999999</v>
      </c>
      <c r="AQ83">
        <v>0</v>
      </c>
      <c r="AR83">
        <v>45.729778000000003</v>
      </c>
      <c r="AS83">
        <v>30.726749000000002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80.51436499999997</v>
      </c>
      <c r="BA83">
        <f t="shared" si="4"/>
        <v>2786.611883</v>
      </c>
      <c r="BD83">
        <v>7.66</v>
      </c>
      <c r="BE83">
        <v>1.88</v>
      </c>
      <c r="BF83">
        <v>2.17</v>
      </c>
      <c r="BG83">
        <v>1.77</v>
      </c>
      <c r="BH83">
        <v>9</v>
      </c>
      <c r="BI83">
        <v>1.28</v>
      </c>
      <c r="BJ83">
        <v>1.36</v>
      </c>
      <c r="BK83">
        <v>1.24</v>
      </c>
      <c r="BL83">
        <v>0.86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2.8603580000000002</v>
      </c>
      <c r="BU83">
        <v>1.2925979999999999</v>
      </c>
      <c r="BV83">
        <v>2.234753</v>
      </c>
      <c r="BW83">
        <v>1.8716550000000001</v>
      </c>
      <c r="BX83">
        <v>1.887764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0.95556300000000005</v>
      </c>
      <c r="CU83">
        <v>0.366645</v>
      </c>
      <c r="CV83">
        <v>0.36966900000000003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80.51436499999997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662.54801099999997</v>
      </c>
      <c r="L84">
        <v>625.16310799999997</v>
      </c>
      <c r="M84">
        <v>89.500202999999999</v>
      </c>
      <c r="N84">
        <v>114.76388</v>
      </c>
      <c r="O84">
        <v>120.209401</v>
      </c>
      <c r="P84">
        <v>101.483751</v>
      </c>
      <c r="Q84">
        <v>0</v>
      </c>
      <c r="R84">
        <v>41.273757000000003</v>
      </c>
      <c r="S84">
        <v>25.639448999999999</v>
      </c>
      <c r="T84">
        <v>0</v>
      </c>
      <c r="U84">
        <v>336.167618</v>
      </c>
      <c r="V84">
        <v>11.232078</v>
      </c>
      <c r="W84">
        <v>22.348116999999998</v>
      </c>
      <c r="X84">
        <v>142.10180199999999</v>
      </c>
      <c r="Y84">
        <v>0</v>
      </c>
      <c r="Z84">
        <v>6.3132760000000001</v>
      </c>
      <c r="AA84">
        <v>10.654097999999999</v>
      </c>
      <c r="AB84">
        <v>13.100968999999999</v>
      </c>
      <c r="AC84">
        <v>15.247541</v>
      </c>
      <c r="AD84">
        <v>9.0837219999999999</v>
      </c>
      <c r="AE84">
        <v>31.996903</v>
      </c>
      <c r="AF84">
        <v>6.06874</v>
      </c>
      <c r="AG84">
        <v>41.893608</v>
      </c>
      <c r="AH84">
        <v>37.653925000000001</v>
      </c>
      <c r="AI84">
        <v>0</v>
      </c>
      <c r="AJ84">
        <v>0</v>
      </c>
      <c r="AK84">
        <v>25.327904</v>
      </c>
      <c r="AL84">
        <v>78.354821999999999</v>
      </c>
      <c r="AM84">
        <v>0</v>
      </c>
      <c r="AN84">
        <v>0.81130500000000005</v>
      </c>
      <c r="AO84">
        <v>0</v>
      </c>
      <c r="AP84">
        <v>0.24679699999999999</v>
      </c>
      <c r="AQ84">
        <v>0</v>
      </c>
      <c r="AR84">
        <v>45.729778000000003</v>
      </c>
      <c r="AS84">
        <v>30.726749000000002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80.249173999999954</v>
      </c>
      <c r="BA84">
        <f t="shared" si="4"/>
        <v>2740.3369030000003</v>
      </c>
      <c r="BD84">
        <v>7.66</v>
      </c>
      <c r="BE84">
        <v>1.88</v>
      </c>
      <c r="BF84">
        <v>2.17</v>
      </c>
      <c r="BG84">
        <v>1.77</v>
      </c>
      <c r="BH84">
        <v>9</v>
      </c>
      <c r="BI84">
        <v>1.28</v>
      </c>
      <c r="BJ84">
        <v>1.36</v>
      </c>
      <c r="BK84">
        <v>1.24</v>
      </c>
      <c r="BL84">
        <v>0.86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2.8603580000000002</v>
      </c>
      <c r="BU84">
        <v>1.2925979999999999</v>
      </c>
      <c r="BV84">
        <v>2.234753</v>
      </c>
      <c r="BW84">
        <v>1.8716550000000001</v>
      </c>
      <c r="BX84">
        <v>1.887764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0.95556300000000005</v>
      </c>
      <c r="CU84">
        <v>0.171101</v>
      </c>
      <c r="CV84">
        <v>0.30002200000000001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80.249173999999954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662.54801099999997</v>
      </c>
      <c r="L85">
        <v>625.16310799999997</v>
      </c>
      <c r="M85">
        <v>89.500202999999999</v>
      </c>
      <c r="N85">
        <v>114.76388</v>
      </c>
      <c r="O85">
        <v>120.209401</v>
      </c>
      <c r="P85">
        <v>101.483751</v>
      </c>
      <c r="Q85">
        <v>0</v>
      </c>
      <c r="R85">
        <v>41.273757000000003</v>
      </c>
      <c r="S85">
        <v>25.639448999999999</v>
      </c>
      <c r="T85">
        <v>0</v>
      </c>
      <c r="U85">
        <v>336.167618</v>
      </c>
      <c r="V85">
        <v>11.232078</v>
      </c>
      <c r="W85">
        <v>33.522174999999997</v>
      </c>
      <c r="X85">
        <v>142.10180199999999</v>
      </c>
      <c r="Y85">
        <v>0</v>
      </c>
      <c r="Z85">
        <v>6.3132760000000001</v>
      </c>
      <c r="AA85">
        <v>0</v>
      </c>
      <c r="AB85">
        <v>0</v>
      </c>
      <c r="AC85">
        <v>9.6567760000000007</v>
      </c>
      <c r="AD85">
        <v>9.0837219999999999</v>
      </c>
      <c r="AE85">
        <v>16.382414000000001</v>
      </c>
      <c r="AF85">
        <v>6.06874</v>
      </c>
      <c r="AG85">
        <v>41.893608</v>
      </c>
      <c r="AH85">
        <v>21.651007</v>
      </c>
      <c r="AI85">
        <v>0</v>
      </c>
      <c r="AJ85">
        <v>0</v>
      </c>
      <c r="AK85">
        <v>25.327904</v>
      </c>
      <c r="AL85">
        <v>23.506447000000001</v>
      </c>
      <c r="AM85">
        <v>0</v>
      </c>
      <c r="AN85">
        <v>0.81130500000000005</v>
      </c>
      <c r="AO85">
        <v>0</v>
      </c>
      <c r="AP85">
        <v>0.24679699999999999</v>
      </c>
      <c r="AQ85">
        <v>0</v>
      </c>
      <c r="AR85">
        <v>38.285395000000001</v>
      </c>
      <c r="AS85">
        <v>30.726749000000002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79.959793999999974</v>
      </c>
      <c r="BA85">
        <f t="shared" si="4"/>
        <v>2627.965584</v>
      </c>
      <c r="BD85">
        <v>7.66</v>
      </c>
      <c r="BE85">
        <v>1.88</v>
      </c>
      <c r="BF85">
        <v>2.17</v>
      </c>
      <c r="BG85">
        <v>1.77</v>
      </c>
      <c r="BH85">
        <v>9</v>
      </c>
      <c r="BI85">
        <v>1.28</v>
      </c>
      <c r="BJ85">
        <v>1.36</v>
      </c>
      <c r="BK85">
        <v>1.24</v>
      </c>
      <c r="BL85">
        <v>0.86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2.8603580000000002</v>
      </c>
      <c r="BU85">
        <v>1.2925979999999999</v>
      </c>
      <c r="BV85">
        <v>2.2450549999999998</v>
      </c>
      <c r="BW85">
        <v>1.8716550000000001</v>
      </c>
      <c r="BX85">
        <v>1.887764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0.95556300000000005</v>
      </c>
      <c r="CU85">
        <v>0</v>
      </c>
      <c r="CV85">
        <v>0.17144100000000001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79.959793999999974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662.54801099999997</v>
      </c>
      <c r="L86">
        <v>625.16310799999997</v>
      </c>
      <c r="M86">
        <v>89.500202999999999</v>
      </c>
      <c r="N86">
        <v>114.76388</v>
      </c>
      <c r="O86">
        <v>120.209401</v>
      </c>
      <c r="P86">
        <v>101.483751</v>
      </c>
      <c r="Q86">
        <v>0</v>
      </c>
      <c r="R86">
        <v>41.273757000000003</v>
      </c>
      <c r="S86">
        <v>25.639448999999999</v>
      </c>
      <c r="T86">
        <v>0</v>
      </c>
      <c r="U86">
        <v>336.167618</v>
      </c>
      <c r="V86">
        <v>11.232078</v>
      </c>
      <c r="W86">
        <v>33.522174999999997</v>
      </c>
      <c r="X86">
        <v>142.10180199999999</v>
      </c>
      <c r="Y86">
        <v>0</v>
      </c>
      <c r="Z86">
        <v>6.3132760000000001</v>
      </c>
      <c r="AA86">
        <v>0</v>
      </c>
      <c r="AB86">
        <v>0</v>
      </c>
      <c r="AC86">
        <v>0</v>
      </c>
      <c r="AD86">
        <v>9.0837219999999999</v>
      </c>
      <c r="AE86">
        <v>16.382414000000001</v>
      </c>
      <c r="AF86">
        <v>6.06874</v>
      </c>
      <c r="AG86">
        <v>41.893608</v>
      </c>
      <c r="AH86">
        <v>18.826962999999999</v>
      </c>
      <c r="AI86">
        <v>0</v>
      </c>
      <c r="AJ86">
        <v>0</v>
      </c>
      <c r="AK86">
        <v>25.327904</v>
      </c>
      <c r="AL86">
        <v>12.312901</v>
      </c>
      <c r="AM86">
        <v>0</v>
      </c>
      <c r="AN86">
        <v>0.81130500000000005</v>
      </c>
      <c r="AO86">
        <v>0</v>
      </c>
      <c r="AP86">
        <v>0.24679699999999999</v>
      </c>
      <c r="AQ86">
        <v>0</v>
      </c>
      <c r="AR86">
        <v>38.285395000000001</v>
      </c>
      <c r="AS86">
        <v>30.726749000000002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79.938455999999974</v>
      </c>
      <c r="BA86">
        <f t="shared" si="4"/>
        <v>2604.2698799999998</v>
      </c>
      <c r="BD86">
        <v>7.66</v>
      </c>
      <c r="BE86">
        <v>1.88</v>
      </c>
      <c r="BF86">
        <v>2.17</v>
      </c>
      <c r="BG86">
        <v>1.77</v>
      </c>
      <c r="BH86">
        <v>9</v>
      </c>
      <c r="BI86">
        <v>1.28</v>
      </c>
      <c r="BJ86">
        <v>1.36</v>
      </c>
      <c r="BK86">
        <v>1.24</v>
      </c>
      <c r="BL86">
        <v>0.86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2.8603580000000002</v>
      </c>
      <c r="BU86">
        <v>1.2925979999999999</v>
      </c>
      <c r="BV86">
        <v>2.2451469999999998</v>
      </c>
      <c r="BW86">
        <v>1.8716550000000001</v>
      </c>
      <c r="BX86">
        <v>1.887764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0.95556300000000005</v>
      </c>
      <c r="CU86">
        <v>0</v>
      </c>
      <c r="CV86">
        <v>0.15001100000000001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79.938455999999974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662.54801099999997</v>
      </c>
      <c r="L87">
        <v>625.16310799999997</v>
      </c>
      <c r="M87">
        <v>89.500202999999999</v>
      </c>
      <c r="N87">
        <v>114.76388</v>
      </c>
      <c r="O87">
        <v>120.209401</v>
      </c>
      <c r="P87">
        <v>101.483751</v>
      </c>
      <c r="Q87">
        <v>0</v>
      </c>
      <c r="R87">
        <v>41.273757000000003</v>
      </c>
      <c r="S87">
        <v>25.639448999999999</v>
      </c>
      <c r="T87">
        <v>0</v>
      </c>
      <c r="U87">
        <v>336.167618</v>
      </c>
      <c r="V87">
        <v>11.232078</v>
      </c>
      <c r="W87">
        <v>33.522174999999997</v>
      </c>
      <c r="X87">
        <v>142.10180199999999</v>
      </c>
      <c r="Y87">
        <v>0</v>
      </c>
      <c r="Z87">
        <v>6.3132760000000001</v>
      </c>
      <c r="AA87">
        <v>0</v>
      </c>
      <c r="AB87">
        <v>0</v>
      </c>
      <c r="AC87">
        <v>0</v>
      </c>
      <c r="AD87">
        <v>9.0837219999999999</v>
      </c>
      <c r="AE87">
        <v>16.382414000000001</v>
      </c>
      <c r="AF87">
        <v>6.06874</v>
      </c>
      <c r="AG87">
        <v>41.893608</v>
      </c>
      <c r="AH87">
        <v>9.4134810000000009</v>
      </c>
      <c r="AI87">
        <v>0</v>
      </c>
      <c r="AJ87">
        <v>0</v>
      </c>
      <c r="AK87">
        <v>25.327904</v>
      </c>
      <c r="AL87">
        <v>12.312901</v>
      </c>
      <c r="AM87">
        <v>0</v>
      </c>
      <c r="AN87">
        <v>0.81130500000000005</v>
      </c>
      <c r="AO87">
        <v>0</v>
      </c>
      <c r="AP87">
        <v>0.24679699999999999</v>
      </c>
      <c r="AQ87">
        <v>0</v>
      </c>
      <c r="AR87">
        <v>34.031461999999998</v>
      </c>
      <c r="AS87">
        <v>30.726749000000002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79.773449999999983</v>
      </c>
      <c r="BA87">
        <f t="shared" si="4"/>
        <v>2590.4374590000002</v>
      </c>
      <c r="BD87">
        <v>7.66</v>
      </c>
      <c r="BE87">
        <v>1.88</v>
      </c>
      <c r="BF87">
        <v>2.17</v>
      </c>
      <c r="BG87">
        <v>1.77</v>
      </c>
      <c r="BH87">
        <v>9</v>
      </c>
      <c r="BI87">
        <v>1.28</v>
      </c>
      <c r="BJ87">
        <v>1.27</v>
      </c>
      <c r="BK87">
        <v>1.24</v>
      </c>
      <c r="BL87">
        <v>0.86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2.8603580000000002</v>
      </c>
      <c r="BU87">
        <v>1.2925979999999999</v>
      </c>
      <c r="BV87">
        <v>2.2451469999999998</v>
      </c>
      <c r="BW87">
        <v>1.8716550000000001</v>
      </c>
      <c r="BX87">
        <v>1.887764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0.95556300000000005</v>
      </c>
      <c r="CU87">
        <v>0</v>
      </c>
      <c r="CV87">
        <v>7.5005000000000002E-2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79.773449999999983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662.54801099999997</v>
      </c>
      <c r="L88">
        <v>625.16310799999997</v>
      </c>
      <c r="M88">
        <v>89.500202999999999</v>
      </c>
      <c r="N88">
        <v>114.76388</v>
      </c>
      <c r="O88">
        <v>120.209401</v>
      </c>
      <c r="P88">
        <v>101.483751</v>
      </c>
      <c r="Q88">
        <v>0</v>
      </c>
      <c r="R88">
        <v>41.273757000000003</v>
      </c>
      <c r="S88">
        <v>25.639448999999999</v>
      </c>
      <c r="T88">
        <v>0</v>
      </c>
      <c r="U88">
        <v>336.167618</v>
      </c>
      <c r="V88">
        <v>11.232078</v>
      </c>
      <c r="W88">
        <v>33.522174999999997</v>
      </c>
      <c r="X88">
        <v>142.10180199999999</v>
      </c>
      <c r="Y88">
        <v>0</v>
      </c>
      <c r="Z88">
        <v>6.3132760000000001</v>
      </c>
      <c r="AA88">
        <v>0</v>
      </c>
      <c r="AB88">
        <v>0</v>
      </c>
      <c r="AC88">
        <v>0</v>
      </c>
      <c r="AD88">
        <v>9.0837219999999999</v>
      </c>
      <c r="AE88">
        <v>16.382414000000001</v>
      </c>
      <c r="AF88">
        <v>6.06874</v>
      </c>
      <c r="AG88">
        <v>41.893608</v>
      </c>
      <c r="AH88">
        <v>0</v>
      </c>
      <c r="AI88">
        <v>0</v>
      </c>
      <c r="AJ88">
        <v>0</v>
      </c>
      <c r="AK88">
        <v>25.327904</v>
      </c>
      <c r="AL88">
        <v>12.312901</v>
      </c>
      <c r="AM88">
        <v>0</v>
      </c>
      <c r="AN88">
        <v>0.81130500000000005</v>
      </c>
      <c r="AO88">
        <v>0</v>
      </c>
      <c r="AP88">
        <v>0.24679699999999999</v>
      </c>
      <c r="AQ88">
        <v>0</v>
      </c>
      <c r="AR88">
        <v>34.031461999999998</v>
      </c>
      <c r="AS88">
        <v>30.726749000000002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79.698444999999978</v>
      </c>
      <c r="BA88">
        <f t="shared" si="4"/>
        <v>2580.948973</v>
      </c>
      <c r="BD88">
        <v>7.66</v>
      </c>
      <c r="BE88">
        <v>1.88</v>
      </c>
      <c r="BF88">
        <v>2.17</v>
      </c>
      <c r="BG88">
        <v>1.77</v>
      </c>
      <c r="BH88">
        <v>9</v>
      </c>
      <c r="BI88">
        <v>1.28</v>
      </c>
      <c r="BJ88">
        <v>1.27</v>
      </c>
      <c r="BK88">
        <v>1.24</v>
      </c>
      <c r="BL88">
        <v>0.86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2.8603580000000002</v>
      </c>
      <c r="BU88">
        <v>1.2925979999999999</v>
      </c>
      <c r="BV88">
        <v>2.2451469999999998</v>
      </c>
      <c r="BW88">
        <v>1.8716550000000001</v>
      </c>
      <c r="BX88">
        <v>1.887764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0.95556300000000005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79.698444999999978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662.54801099999997</v>
      </c>
      <c r="L89">
        <v>625.16310799999997</v>
      </c>
      <c r="M89">
        <v>89.500202999999999</v>
      </c>
      <c r="N89">
        <v>114.76388</v>
      </c>
      <c r="O89">
        <v>120.209401</v>
      </c>
      <c r="P89">
        <v>101.483751</v>
      </c>
      <c r="Q89">
        <v>0</v>
      </c>
      <c r="R89">
        <v>41.273757000000003</v>
      </c>
      <c r="S89">
        <v>25.639448999999999</v>
      </c>
      <c r="T89">
        <v>0</v>
      </c>
      <c r="U89">
        <v>336.167618</v>
      </c>
      <c r="V89">
        <v>11.232078</v>
      </c>
      <c r="W89">
        <v>33.522174999999997</v>
      </c>
      <c r="X89">
        <v>142.10180199999999</v>
      </c>
      <c r="Y89">
        <v>0</v>
      </c>
      <c r="Z89">
        <v>6.3132760000000001</v>
      </c>
      <c r="AA89">
        <v>0</v>
      </c>
      <c r="AB89">
        <v>0</v>
      </c>
      <c r="AC89">
        <v>0</v>
      </c>
      <c r="AD89">
        <v>9.0837219999999999</v>
      </c>
      <c r="AE89">
        <v>16.382414000000001</v>
      </c>
      <c r="AF89">
        <v>6.06874</v>
      </c>
      <c r="AG89">
        <v>41.893608</v>
      </c>
      <c r="AH89">
        <v>0</v>
      </c>
      <c r="AI89">
        <v>0</v>
      </c>
      <c r="AJ89">
        <v>0</v>
      </c>
      <c r="AK89">
        <v>25.327904</v>
      </c>
      <c r="AL89">
        <v>12.312901</v>
      </c>
      <c r="AM89">
        <v>0</v>
      </c>
      <c r="AN89">
        <v>0.81130500000000005</v>
      </c>
      <c r="AO89">
        <v>0</v>
      </c>
      <c r="AP89">
        <v>0.24679699999999999</v>
      </c>
      <c r="AQ89">
        <v>0</v>
      </c>
      <c r="AR89">
        <v>29.777529999999999</v>
      </c>
      <c r="AS89">
        <v>30.726749000000002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79.728444999999979</v>
      </c>
      <c r="BA89">
        <f t="shared" si="4"/>
        <v>2576.7250410000001</v>
      </c>
      <c r="BD89">
        <v>7.66</v>
      </c>
      <c r="BE89">
        <v>1.88</v>
      </c>
      <c r="BF89">
        <v>2.17</v>
      </c>
      <c r="BG89">
        <v>1.77</v>
      </c>
      <c r="BH89">
        <v>9</v>
      </c>
      <c r="BI89">
        <v>1.28</v>
      </c>
      <c r="BJ89">
        <v>1.27</v>
      </c>
      <c r="BK89">
        <v>1.24</v>
      </c>
      <c r="BL89">
        <v>0.89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2.8603580000000002</v>
      </c>
      <c r="BU89">
        <v>1.2925979999999999</v>
      </c>
      <c r="BV89">
        <v>2.2451469999999998</v>
      </c>
      <c r="BW89">
        <v>1.8716550000000001</v>
      </c>
      <c r="BX89">
        <v>1.887764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0.95556300000000005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79.728444999999979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662.54801099999997</v>
      </c>
      <c r="L90">
        <v>625.16310799999997</v>
      </c>
      <c r="M90">
        <v>89.500202999999999</v>
      </c>
      <c r="N90">
        <v>114.76388</v>
      </c>
      <c r="O90">
        <v>120.209401</v>
      </c>
      <c r="P90">
        <v>101.483751</v>
      </c>
      <c r="Q90">
        <v>0</v>
      </c>
      <c r="R90">
        <v>41.273757000000003</v>
      </c>
      <c r="S90">
        <v>25.639448999999999</v>
      </c>
      <c r="T90">
        <v>0</v>
      </c>
      <c r="U90">
        <v>336.167618</v>
      </c>
      <c r="V90">
        <v>11.232078</v>
      </c>
      <c r="W90">
        <v>33.522174999999997</v>
      </c>
      <c r="X90">
        <v>142.10180199999999</v>
      </c>
      <c r="Y90">
        <v>0</v>
      </c>
      <c r="Z90">
        <v>6.3132760000000001</v>
      </c>
      <c r="AA90">
        <v>0</v>
      </c>
      <c r="AB90">
        <v>0</v>
      </c>
      <c r="AC90">
        <v>0</v>
      </c>
      <c r="AD90">
        <v>0</v>
      </c>
      <c r="AE90">
        <v>16.382414000000001</v>
      </c>
      <c r="AF90">
        <v>6.06874</v>
      </c>
      <c r="AG90">
        <v>41.893608</v>
      </c>
      <c r="AH90">
        <v>0</v>
      </c>
      <c r="AI90">
        <v>3.81073</v>
      </c>
      <c r="AJ90">
        <v>0</v>
      </c>
      <c r="AK90">
        <v>25.327904</v>
      </c>
      <c r="AL90">
        <v>12.312901</v>
      </c>
      <c r="AM90">
        <v>0</v>
      </c>
      <c r="AN90">
        <v>0.81130500000000005</v>
      </c>
      <c r="AO90">
        <v>0</v>
      </c>
      <c r="AP90">
        <v>0.24679699999999999</v>
      </c>
      <c r="AQ90">
        <v>0</v>
      </c>
      <c r="AR90">
        <v>29.777529999999999</v>
      </c>
      <c r="AS90">
        <v>30.726749000000002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79.728444999999979</v>
      </c>
      <c r="BA90">
        <f t="shared" si="4"/>
        <v>2571.4520490000004</v>
      </c>
      <c r="BD90">
        <v>7.66</v>
      </c>
      <c r="BE90">
        <v>1.88</v>
      </c>
      <c r="BF90">
        <v>2.17</v>
      </c>
      <c r="BG90">
        <v>1.77</v>
      </c>
      <c r="BH90">
        <v>9</v>
      </c>
      <c r="BI90">
        <v>1.28</v>
      </c>
      <c r="BJ90">
        <v>1.27</v>
      </c>
      <c r="BK90">
        <v>1.24</v>
      </c>
      <c r="BL90">
        <v>0.89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2.8603580000000002</v>
      </c>
      <c r="BU90">
        <v>1.2925979999999999</v>
      </c>
      <c r="BV90">
        <v>2.2451469999999998</v>
      </c>
      <c r="BW90">
        <v>1.8716550000000001</v>
      </c>
      <c r="BX90">
        <v>1.887764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0.95556300000000005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79.728444999999979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662.54801099999997</v>
      </c>
      <c r="L91">
        <v>625.16310799999997</v>
      </c>
      <c r="M91">
        <v>89.500202999999999</v>
      </c>
      <c r="N91">
        <v>114.76388</v>
      </c>
      <c r="O91">
        <v>120.209401</v>
      </c>
      <c r="P91">
        <v>101.483751</v>
      </c>
      <c r="Q91">
        <v>0</v>
      </c>
      <c r="R91">
        <v>41.273757000000003</v>
      </c>
      <c r="S91">
        <v>25.639448999999999</v>
      </c>
      <c r="T91">
        <v>0</v>
      </c>
      <c r="U91">
        <v>336.167618</v>
      </c>
      <c r="V91">
        <v>11.232078</v>
      </c>
      <c r="W91">
        <v>33.522174999999997</v>
      </c>
      <c r="X91">
        <v>94.734533999999996</v>
      </c>
      <c r="Y91">
        <v>0</v>
      </c>
      <c r="Z91">
        <v>6.3132760000000001</v>
      </c>
      <c r="AA91">
        <v>0</v>
      </c>
      <c r="AB91">
        <v>0</v>
      </c>
      <c r="AC91">
        <v>0</v>
      </c>
      <c r="AD91">
        <v>0</v>
      </c>
      <c r="AE91">
        <v>16.382414000000001</v>
      </c>
      <c r="AF91">
        <v>6.06874</v>
      </c>
      <c r="AG91">
        <v>41.893608</v>
      </c>
      <c r="AH91">
        <v>0</v>
      </c>
      <c r="AI91">
        <v>16.513161</v>
      </c>
      <c r="AJ91">
        <v>0</v>
      </c>
      <c r="AK91">
        <v>25.327904</v>
      </c>
      <c r="AL91">
        <v>12.312901</v>
      </c>
      <c r="AM91">
        <v>0</v>
      </c>
      <c r="AN91">
        <v>0.79243799999999998</v>
      </c>
      <c r="AO91">
        <v>0</v>
      </c>
      <c r="AP91">
        <v>0.24679699999999999</v>
      </c>
      <c r="AQ91">
        <v>0</v>
      </c>
      <c r="AR91">
        <v>29.777529999999999</v>
      </c>
      <c r="AS91">
        <v>30.726749000000002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79.778444999999977</v>
      </c>
      <c r="BA91">
        <f t="shared" si="4"/>
        <v>2536.8183449999997</v>
      </c>
      <c r="BD91">
        <v>7.66</v>
      </c>
      <c r="BE91">
        <v>1.88</v>
      </c>
      <c r="BF91">
        <v>2.17</v>
      </c>
      <c r="BG91">
        <v>1.77</v>
      </c>
      <c r="BH91">
        <v>9</v>
      </c>
      <c r="BI91">
        <v>1.31</v>
      </c>
      <c r="BJ91">
        <v>1.29</v>
      </c>
      <c r="BK91">
        <v>1.24</v>
      </c>
      <c r="BL91">
        <v>0.89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2.8603580000000002</v>
      </c>
      <c r="BU91">
        <v>1.2925979999999999</v>
      </c>
      <c r="BV91">
        <v>2.2451469999999998</v>
      </c>
      <c r="BW91">
        <v>1.8716550000000001</v>
      </c>
      <c r="BX91">
        <v>1.887764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0.95556300000000005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79.778444999999977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662.54801099999997</v>
      </c>
      <c r="L92">
        <v>558.206726</v>
      </c>
      <c r="M92">
        <v>89.500202999999999</v>
      </c>
      <c r="N92">
        <v>114.76388</v>
      </c>
      <c r="O92">
        <v>120.209401</v>
      </c>
      <c r="P92">
        <v>101.483751</v>
      </c>
      <c r="Q92">
        <v>0</v>
      </c>
      <c r="R92">
        <v>41.273757000000003</v>
      </c>
      <c r="S92">
        <v>25.639448999999999</v>
      </c>
      <c r="T92">
        <v>0</v>
      </c>
      <c r="U92">
        <v>336.167618</v>
      </c>
      <c r="V92">
        <v>11.232078</v>
      </c>
      <c r="W92">
        <v>33.522174999999997</v>
      </c>
      <c r="X92">
        <v>94.734533999999996</v>
      </c>
      <c r="Y92">
        <v>0</v>
      </c>
      <c r="Z92">
        <v>6.3132760000000001</v>
      </c>
      <c r="AA92">
        <v>0</v>
      </c>
      <c r="AB92">
        <v>0</v>
      </c>
      <c r="AC92">
        <v>0</v>
      </c>
      <c r="AD92">
        <v>0</v>
      </c>
      <c r="AE92">
        <v>16.382414000000001</v>
      </c>
      <c r="AF92">
        <v>6.06874</v>
      </c>
      <c r="AG92">
        <v>41.893608</v>
      </c>
      <c r="AH92">
        <v>0</v>
      </c>
      <c r="AI92">
        <v>16.513161</v>
      </c>
      <c r="AJ92">
        <v>0</v>
      </c>
      <c r="AK92">
        <v>25.327904</v>
      </c>
      <c r="AL92">
        <v>12.312901</v>
      </c>
      <c r="AM92">
        <v>0</v>
      </c>
      <c r="AN92">
        <v>0.79243799999999998</v>
      </c>
      <c r="AO92">
        <v>0</v>
      </c>
      <c r="AP92">
        <v>0.24679699999999999</v>
      </c>
      <c r="AQ92">
        <v>0</v>
      </c>
      <c r="AR92">
        <v>29.777529999999999</v>
      </c>
      <c r="AS92">
        <v>30.726749000000002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79.778444999999977</v>
      </c>
      <c r="BA92">
        <f t="shared" si="4"/>
        <v>2469.8619629999998</v>
      </c>
      <c r="BD92">
        <v>7.66</v>
      </c>
      <c r="BE92">
        <v>1.88</v>
      </c>
      <c r="BF92">
        <v>2.17</v>
      </c>
      <c r="BG92">
        <v>1.77</v>
      </c>
      <c r="BH92">
        <v>9</v>
      </c>
      <c r="BI92">
        <v>1.31</v>
      </c>
      <c r="BJ92">
        <v>1.29</v>
      </c>
      <c r="BK92">
        <v>1.24</v>
      </c>
      <c r="BL92">
        <v>0.89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2.8603580000000002</v>
      </c>
      <c r="BU92">
        <v>1.2925979999999999</v>
      </c>
      <c r="BV92">
        <v>2.2451469999999998</v>
      </c>
      <c r="BW92">
        <v>1.8716550000000001</v>
      </c>
      <c r="BX92">
        <v>1.887764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0.95556300000000005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79.778444999999977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662.54801099999997</v>
      </c>
      <c r="L93">
        <v>508.58714300000003</v>
      </c>
      <c r="M93">
        <v>89.500202999999999</v>
      </c>
      <c r="N93">
        <v>114.76388</v>
      </c>
      <c r="O93">
        <v>120.209401</v>
      </c>
      <c r="P93">
        <v>101.483751</v>
      </c>
      <c r="Q93">
        <v>0</v>
      </c>
      <c r="R93">
        <v>41.273757000000003</v>
      </c>
      <c r="S93">
        <v>25.639448999999999</v>
      </c>
      <c r="T93">
        <v>0</v>
      </c>
      <c r="U93">
        <v>336.167618</v>
      </c>
      <c r="V93">
        <v>11.232078</v>
      </c>
      <c r="W93">
        <v>26.99616</v>
      </c>
      <c r="X93">
        <v>94.734533999999996</v>
      </c>
      <c r="Y93">
        <v>0</v>
      </c>
      <c r="Z93">
        <v>6.3132760000000001</v>
      </c>
      <c r="AA93">
        <v>0</v>
      </c>
      <c r="AB93">
        <v>0</v>
      </c>
      <c r="AC93">
        <v>0</v>
      </c>
      <c r="AD93">
        <v>0</v>
      </c>
      <c r="AE93">
        <v>16.382414000000001</v>
      </c>
      <c r="AF93">
        <v>6.06874</v>
      </c>
      <c r="AG93">
        <v>41.893608</v>
      </c>
      <c r="AH93">
        <v>0</v>
      </c>
      <c r="AI93">
        <v>16.513161</v>
      </c>
      <c r="AJ93">
        <v>0</v>
      </c>
      <c r="AK93">
        <v>25.327904</v>
      </c>
      <c r="AL93">
        <v>12.312901</v>
      </c>
      <c r="AM93">
        <v>0</v>
      </c>
      <c r="AN93">
        <v>0.79243799999999998</v>
      </c>
      <c r="AO93">
        <v>0</v>
      </c>
      <c r="AP93">
        <v>0.24679699999999999</v>
      </c>
      <c r="AQ93">
        <v>0</v>
      </c>
      <c r="AR93">
        <v>29.777529999999999</v>
      </c>
      <c r="AS93">
        <v>30.726749000000002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79.778444999999977</v>
      </c>
      <c r="BA93">
        <f t="shared" si="4"/>
        <v>2413.7163649999993</v>
      </c>
      <c r="BD93">
        <v>7.66</v>
      </c>
      <c r="BE93">
        <v>1.88</v>
      </c>
      <c r="BF93">
        <v>2.17</v>
      </c>
      <c r="BG93">
        <v>1.77</v>
      </c>
      <c r="BH93">
        <v>9</v>
      </c>
      <c r="BI93">
        <v>1.31</v>
      </c>
      <c r="BJ93">
        <v>1.29</v>
      </c>
      <c r="BK93">
        <v>1.24</v>
      </c>
      <c r="BL93">
        <v>0.89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2.8603580000000002</v>
      </c>
      <c r="BU93">
        <v>1.2925979999999999</v>
      </c>
      <c r="BV93">
        <v>2.2451469999999998</v>
      </c>
      <c r="BW93">
        <v>1.8716550000000001</v>
      </c>
      <c r="BX93">
        <v>1.887764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0.95556300000000005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79.778444999999977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658.35389899999996</v>
      </c>
      <c r="L94">
        <v>443.63182399999999</v>
      </c>
      <c r="M94">
        <v>89.500202999999999</v>
      </c>
      <c r="N94">
        <v>114.76388</v>
      </c>
      <c r="O94">
        <v>120.209401</v>
      </c>
      <c r="P94">
        <v>101.483751</v>
      </c>
      <c r="Q94">
        <v>0</v>
      </c>
      <c r="R94">
        <v>41.273757000000003</v>
      </c>
      <c r="S94">
        <v>25.639448999999999</v>
      </c>
      <c r="T94">
        <v>0</v>
      </c>
      <c r="U94">
        <v>336.167618</v>
      </c>
      <c r="V94">
        <v>11.232078</v>
      </c>
      <c r="W94">
        <v>26.99616</v>
      </c>
      <c r="X94">
        <v>94.734533999999996</v>
      </c>
      <c r="Y94">
        <v>0</v>
      </c>
      <c r="Z94">
        <v>6.3132760000000001</v>
      </c>
      <c r="AA94">
        <v>0</v>
      </c>
      <c r="AB94">
        <v>0</v>
      </c>
      <c r="AC94">
        <v>0</v>
      </c>
      <c r="AD94">
        <v>0</v>
      </c>
      <c r="AE94">
        <v>16.382414000000001</v>
      </c>
      <c r="AF94">
        <v>6.06874</v>
      </c>
      <c r="AG94">
        <v>41.893608</v>
      </c>
      <c r="AH94">
        <v>0</v>
      </c>
      <c r="AI94">
        <v>16.513161</v>
      </c>
      <c r="AJ94">
        <v>0</v>
      </c>
      <c r="AK94">
        <v>25.327904</v>
      </c>
      <c r="AL94">
        <v>12.312901</v>
      </c>
      <c r="AM94">
        <v>0</v>
      </c>
      <c r="AN94">
        <v>0.79243799999999998</v>
      </c>
      <c r="AO94">
        <v>0</v>
      </c>
      <c r="AP94">
        <v>0.24679699999999999</v>
      </c>
      <c r="AQ94">
        <v>0</v>
      </c>
      <c r="AR94">
        <v>29.777529999999999</v>
      </c>
      <c r="AS94">
        <v>30.726749000000002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79.728444999999979</v>
      </c>
      <c r="BA94">
        <f t="shared" si="4"/>
        <v>2344.5169339999998</v>
      </c>
      <c r="BD94">
        <v>7.66</v>
      </c>
      <c r="BE94">
        <v>1.88</v>
      </c>
      <c r="BF94">
        <v>2.17</v>
      </c>
      <c r="BG94">
        <v>1.77</v>
      </c>
      <c r="BH94">
        <v>9</v>
      </c>
      <c r="BI94">
        <v>1.28</v>
      </c>
      <c r="BJ94">
        <v>1.27</v>
      </c>
      <c r="BK94">
        <v>1.24</v>
      </c>
      <c r="BL94">
        <v>0.89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2.8603580000000002</v>
      </c>
      <c r="BU94">
        <v>1.2925979999999999</v>
      </c>
      <c r="BV94">
        <v>2.2451469999999998</v>
      </c>
      <c r="BW94">
        <v>1.8716550000000001</v>
      </c>
      <c r="BX94">
        <v>1.887764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0.95556300000000005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79.728444999999979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633.97951899999998</v>
      </c>
      <c r="L95">
        <v>379.20959499999998</v>
      </c>
      <c r="M95">
        <v>89.500202999999999</v>
      </c>
      <c r="N95">
        <v>114.76388</v>
      </c>
      <c r="O95">
        <v>120.209401</v>
      </c>
      <c r="P95">
        <v>101.483751</v>
      </c>
      <c r="Q95">
        <v>0</v>
      </c>
      <c r="R95">
        <v>41.273757000000003</v>
      </c>
      <c r="S95">
        <v>25.639448999999999</v>
      </c>
      <c r="T95">
        <v>0</v>
      </c>
      <c r="U95">
        <v>336.167618</v>
      </c>
      <c r="V95">
        <v>11.232078</v>
      </c>
      <c r="W95">
        <v>32.407724999999999</v>
      </c>
      <c r="X95">
        <v>94.734533999999996</v>
      </c>
      <c r="Y95">
        <v>0</v>
      </c>
      <c r="Z95">
        <v>6.3132760000000001</v>
      </c>
      <c r="AA95">
        <v>0</v>
      </c>
      <c r="AB95">
        <v>0</v>
      </c>
      <c r="AC95">
        <v>0</v>
      </c>
      <c r="AD95">
        <v>0</v>
      </c>
      <c r="AE95">
        <v>16.382414000000001</v>
      </c>
      <c r="AF95">
        <v>6.06874</v>
      </c>
      <c r="AG95">
        <v>41.893608</v>
      </c>
      <c r="AH95">
        <v>0</v>
      </c>
      <c r="AI95">
        <v>16.513161</v>
      </c>
      <c r="AJ95">
        <v>0</v>
      </c>
      <c r="AK95">
        <v>25.327904</v>
      </c>
      <c r="AL95">
        <v>12.312901</v>
      </c>
      <c r="AM95">
        <v>0</v>
      </c>
      <c r="AN95">
        <v>0.79243799999999998</v>
      </c>
      <c r="AO95">
        <v>0</v>
      </c>
      <c r="AP95">
        <v>0.24679699999999999</v>
      </c>
      <c r="AQ95">
        <v>0</v>
      </c>
      <c r="AR95">
        <v>29.777529999999999</v>
      </c>
      <c r="AS95">
        <v>30.726749000000002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70.360662999999974</v>
      </c>
      <c r="BA95">
        <f t="shared" si="4"/>
        <v>2251.7641079999994</v>
      </c>
      <c r="BD95">
        <v>7.66</v>
      </c>
      <c r="BE95">
        <v>1.88</v>
      </c>
      <c r="BF95">
        <v>2.17</v>
      </c>
      <c r="BG95">
        <v>1.77</v>
      </c>
      <c r="BH95">
        <v>0</v>
      </c>
      <c r="BI95">
        <v>1.28</v>
      </c>
      <c r="BJ95">
        <v>1.27</v>
      </c>
      <c r="BK95">
        <v>1.35</v>
      </c>
      <c r="BL95">
        <v>0.89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2.8603580000000002</v>
      </c>
      <c r="BU95">
        <v>1.2925979999999999</v>
      </c>
      <c r="BV95">
        <v>2.2451469999999998</v>
      </c>
      <c r="BW95">
        <v>1.8716550000000001</v>
      </c>
      <c r="BX95">
        <v>1.887764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70.360662999999974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633.97951899999998</v>
      </c>
      <c r="L96">
        <v>388.84259500000002</v>
      </c>
      <c r="M96">
        <v>89.500202999999999</v>
      </c>
      <c r="N96">
        <v>114.76388</v>
      </c>
      <c r="O96">
        <v>120.209401</v>
      </c>
      <c r="P96">
        <v>101.483751</v>
      </c>
      <c r="Q96">
        <v>0</v>
      </c>
      <c r="R96">
        <v>41.273757000000003</v>
      </c>
      <c r="S96">
        <v>25.639448999999999</v>
      </c>
      <c r="T96">
        <v>0</v>
      </c>
      <c r="U96">
        <v>336.167618</v>
      </c>
      <c r="V96">
        <v>11.232078</v>
      </c>
      <c r="W96">
        <v>32.407724999999999</v>
      </c>
      <c r="X96">
        <v>94.734533999999996</v>
      </c>
      <c r="Y96">
        <v>0</v>
      </c>
      <c r="Z96">
        <v>6.3132760000000001</v>
      </c>
      <c r="AA96">
        <v>0</v>
      </c>
      <c r="AB96">
        <v>0</v>
      </c>
      <c r="AC96">
        <v>0</v>
      </c>
      <c r="AD96">
        <v>0</v>
      </c>
      <c r="AE96">
        <v>16.382414000000001</v>
      </c>
      <c r="AF96">
        <v>6.06874</v>
      </c>
      <c r="AG96">
        <v>41.893608</v>
      </c>
      <c r="AH96">
        <v>0</v>
      </c>
      <c r="AI96">
        <v>16.513161</v>
      </c>
      <c r="AJ96">
        <v>0</v>
      </c>
      <c r="AK96">
        <v>25.327904</v>
      </c>
      <c r="AL96">
        <v>12.312901</v>
      </c>
      <c r="AM96">
        <v>0</v>
      </c>
      <c r="AN96">
        <v>0.79243799999999998</v>
      </c>
      <c r="AO96">
        <v>0</v>
      </c>
      <c r="AP96">
        <v>0.24679699999999999</v>
      </c>
      <c r="AQ96">
        <v>0</v>
      </c>
      <c r="AR96">
        <v>29.777529999999999</v>
      </c>
      <c r="AS96">
        <v>30.726749000000002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70.38066299999997</v>
      </c>
      <c r="BA96">
        <f t="shared" si="4"/>
        <v>2261.4171079999992</v>
      </c>
      <c r="BD96">
        <v>7.66</v>
      </c>
      <c r="BE96">
        <v>1.88</v>
      </c>
      <c r="BF96">
        <v>2.17</v>
      </c>
      <c r="BG96">
        <v>1.77</v>
      </c>
      <c r="BH96">
        <v>0</v>
      </c>
      <c r="BI96">
        <v>1.28</v>
      </c>
      <c r="BJ96">
        <v>1.27</v>
      </c>
      <c r="BK96">
        <v>1.37</v>
      </c>
      <c r="BL96">
        <v>0.89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2.8603580000000002</v>
      </c>
      <c r="BU96">
        <v>1.2925979999999999</v>
      </c>
      <c r="BV96">
        <v>2.2451469999999998</v>
      </c>
      <c r="BW96">
        <v>1.8716550000000001</v>
      </c>
      <c r="BX96">
        <v>1.887764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70.38066299999997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633.97951899999998</v>
      </c>
      <c r="L97">
        <v>379.20959499999998</v>
      </c>
      <c r="M97">
        <v>89.500202999999999</v>
      </c>
      <c r="N97">
        <v>114.76388</v>
      </c>
      <c r="O97">
        <v>120.209401</v>
      </c>
      <c r="P97">
        <v>101.483751</v>
      </c>
      <c r="Q97">
        <v>0</v>
      </c>
      <c r="R97">
        <v>41.273757000000003</v>
      </c>
      <c r="S97">
        <v>25.639448999999999</v>
      </c>
      <c r="T97">
        <v>0</v>
      </c>
      <c r="U97">
        <v>336.167618</v>
      </c>
      <c r="V97">
        <v>11.232078</v>
      </c>
      <c r="W97">
        <v>32.407724999999999</v>
      </c>
      <c r="X97">
        <v>94.734533999999996</v>
      </c>
      <c r="Y97">
        <v>0</v>
      </c>
      <c r="Z97">
        <v>1.0596300000000001</v>
      </c>
      <c r="AA97">
        <v>0</v>
      </c>
      <c r="AB97">
        <v>0</v>
      </c>
      <c r="AC97">
        <v>0</v>
      </c>
      <c r="AD97">
        <v>0</v>
      </c>
      <c r="AE97">
        <v>16.382414000000001</v>
      </c>
      <c r="AF97">
        <v>6.06874</v>
      </c>
      <c r="AG97">
        <v>41.893608</v>
      </c>
      <c r="AH97">
        <v>0</v>
      </c>
      <c r="AI97">
        <v>3.81073</v>
      </c>
      <c r="AJ97">
        <v>0</v>
      </c>
      <c r="AK97">
        <v>25.327904</v>
      </c>
      <c r="AL97">
        <v>12.312901</v>
      </c>
      <c r="AM97">
        <v>0</v>
      </c>
      <c r="AN97">
        <v>0.79243799999999998</v>
      </c>
      <c r="AO97">
        <v>0</v>
      </c>
      <c r="AP97">
        <v>0.24679699999999999</v>
      </c>
      <c r="AQ97">
        <v>0</v>
      </c>
      <c r="AR97">
        <v>29.777529999999999</v>
      </c>
      <c r="AS97">
        <v>25.916623000000001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70.38066299999997</v>
      </c>
      <c r="BA97">
        <f t="shared" si="4"/>
        <v>2229.0179049999997</v>
      </c>
      <c r="BD97">
        <v>7.66</v>
      </c>
      <c r="BE97">
        <v>1.88</v>
      </c>
      <c r="BF97">
        <v>2.17</v>
      </c>
      <c r="BG97">
        <v>1.77</v>
      </c>
      <c r="BH97">
        <v>0</v>
      </c>
      <c r="BI97">
        <v>1.28</v>
      </c>
      <c r="BJ97">
        <v>1.27</v>
      </c>
      <c r="BK97">
        <v>1.37</v>
      </c>
      <c r="BL97">
        <v>0.89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2.8603580000000002</v>
      </c>
      <c r="BU97">
        <v>1.2925979999999999</v>
      </c>
      <c r="BV97">
        <v>2.2451469999999998</v>
      </c>
      <c r="BW97">
        <v>1.8716550000000001</v>
      </c>
      <c r="BX97">
        <v>1.887764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70.38066299999997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633.97951899999998</v>
      </c>
      <c r="L98">
        <v>384.026095</v>
      </c>
      <c r="M98">
        <v>89.500202999999999</v>
      </c>
      <c r="N98">
        <v>114.76388</v>
      </c>
      <c r="O98">
        <v>120.209401</v>
      </c>
      <c r="P98">
        <v>101.483751</v>
      </c>
      <c r="Q98">
        <v>0</v>
      </c>
      <c r="R98">
        <v>41.273757000000003</v>
      </c>
      <c r="S98">
        <v>25.639448999999999</v>
      </c>
      <c r="T98">
        <v>0</v>
      </c>
      <c r="U98">
        <v>336.167618</v>
      </c>
      <c r="V98">
        <v>11.232078</v>
      </c>
      <c r="W98">
        <v>32.407724999999999</v>
      </c>
      <c r="X98">
        <v>94.734533999999996</v>
      </c>
      <c r="Y98">
        <v>0</v>
      </c>
      <c r="Z98">
        <v>1.0596300000000001</v>
      </c>
      <c r="AA98">
        <v>0</v>
      </c>
      <c r="AB98">
        <v>0</v>
      </c>
      <c r="AC98">
        <v>0</v>
      </c>
      <c r="AD98">
        <v>0</v>
      </c>
      <c r="AE98">
        <v>16.382414000000001</v>
      </c>
      <c r="AF98">
        <v>6.06874</v>
      </c>
      <c r="AG98">
        <v>41.893608</v>
      </c>
      <c r="AH98">
        <v>0</v>
      </c>
      <c r="AI98">
        <v>0</v>
      </c>
      <c r="AJ98">
        <v>0</v>
      </c>
      <c r="AK98">
        <v>25.327904</v>
      </c>
      <c r="AL98">
        <v>12.312901</v>
      </c>
      <c r="AM98">
        <v>0</v>
      </c>
      <c r="AN98">
        <v>0.79243799999999998</v>
      </c>
      <c r="AO98">
        <v>0</v>
      </c>
      <c r="AP98">
        <v>0.24679699999999999</v>
      </c>
      <c r="AQ98">
        <v>0</v>
      </c>
      <c r="AR98">
        <v>29.777529999999999</v>
      </c>
      <c r="AS98">
        <v>25.916623000000001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70.38066299999997</v>
      </c>
      <c r="BA98">
        <f t="shared" si="4"/>
        <v>2230.0236749999995</v>
      </c>
      <c r="BD98">
        <v>7.66</v>
      </c>
      <c r="BE98">
        <v>1.88</v>
      </c>
      <c r="BF98">
        <v>2.17</v>
      </c>
      <c r="BG98">
        <v>1.77</v>
      </c>
      <c r="BH98">
        <v>0</v>
      </c>
      <c r="BI98">
        <v>1.28</v>
      </c>
      <c r="BJ98">
        <v>1.27</v>
      </c>
      <c r="BK98">
        <v>1.37</v>
      </c>
      <c r="BL98">
        <v>0.89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2.8603580000000002</v>
      </c>
      <c r="BU98">
        <v>1.2925979999999999</v>
      </c>
      <c r="BV98">
        <v>2.2451469999999998</v>
      </c>
      <c r="BW98">
        <v>1.8716550000000001</v>
      </c>
      <c r="BX98">
        <v>1.887764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70.38066299999997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13.328847730500001</v>
      </c>
      <c r="L99">
        <f t="shared" si="6"/>
        <v>9.8717865657500017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2.4071443449999999</v>
      </c>
      <c r="Q99">
        <f t="shared" si="6"/>
        <v>0</v>
      </c>
      <c r="R99">
        <f t="shared" si="6"/>
        <v>0.94485585199999922</v>
      </c>
      <c r="S99">
        <f t="shared" si="6"/>
        <v>0.5223267395000003</v>
      </c>
      <c r="T99">
        <f t="shared" si="6"/>
        <v>0</v>
      </c>
      <c r="U99">
        <f t="shared" si="6"/>
        <v>8.0680228319999916</v>
      </c>
      <c r="V99">
        <f t="shared" si="6"/>
        <v>0.25750882650000001</v>
      </c>
      <c r="W99">
        <f t="shared" si="6"/>
        <v>0.71562525875000049</v>
      </c>
      <c r="X99">
        <f t="shared" si="6"/>
        <v>3.1461779302499955</v>
      </c>
      <c r="Y99">
        <f t="shared" si="6"/>
        <v>0</v>
      </c>
      <c r="Z99">
        <f t="shared" si="6"/>
        <v>0.17467471574999976</v>
      </c>
      <c r="AA99">
        <f t="shared" si="6"/>
        <v>8.4623217000000001E-2</v>
      </c>
      <c r="AB99">
        <f t="shared" si="6"/>
        <v>0.20285780525000002</v>
      </c>
      <c r="AC99">
        <f t="shared" si="6"/>
        <v>0.13426603474999996</v>
      </c>
      <c r="AD99">
        <f t="shared" si="6"/>
        <v>0.11696938075000005</v>
      </c>
      <c r="AE99">
        <f t="shared" si="6"/>
        <v>0.31064384974999981</v>
      </c>
      <c r="AF99">
        <f t="shared" si="6"/>
        <v>0.23636271049999988</v>
      </c>
      <c r="AG99">
        <f t="shared" si="6"/>
        <v>1.0054465919999989</v>
      </c>
      <c r="AH99">
        <f t="shared" si="6"/>
        <v>0.68718413299999981</v>
      </c>
      <c r="AI99">
        <f t="shared" si="6"/>
        <v>5.3350212999999994E-2</v>
      </c>
      <c r="AJ99">
        <f t="shared" si="6"/>
        <v>0</v>
      </c>
      <c r="AK99">
        <f t="shared" si="6"/>
        <v>0.60786969600000063</v>
      </c>
      <c r="AL99">
        <f t="shared" si="6"/>
        <v>0.55743859899999937</v>
      </c>
      <c r="AM99">
        <f t="shared" si="6"/>
        <v>0.19919952000000013</v>
      </c>
      <c r="AN99">
        <f t="shared" si="6"/>
        <v>1.9433585999999999E-2</v>
      </c>
      <c r="AO99">
        <f t="shared" si="6"/>
        <v>0</v>
      </c>
      <c r="AP99">
        <f t="shared" si="6"/>
        <v>2.9368895000000013E-2</v>
      </c>
      <c r="AQ99">
        <f t="shared" si="6"/>
        <v>0.42795670574999967</v>
      </c>
      <c r="AR99">
        <f t="shared" si="6"/>
        <v>0.98850763549999954</v>
      </c>
      <c r="AS99">
        <f t="shared" si="6"/>
        <v>0.66813573049999941</v>
      </c>
      <c r="AT99">
        <f t="shared" si="6"/>
        <v>0.34541858750000065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1.7949548474999992</v>
      </c>
      <c r="BA99">
        <f t="shared" si="4"/>
        <v>55.694322150749983</v>
      </c>
      <c r="BD99">
        <f t="shared" ref="BD99:DJ99" si="7">SUM(BD3:BD98)/4000</f>
        <v>0.18374499999999996</v>
      </c>
      <c r="BE99">
        <f t="shared" si="7"/>
        <v>4.5119999999999938E-2</v>
      </c>
      <c r="BF99">
        <f t="shared" si="7"/>
        <v>2.6277500000000016E-2</v>
      </c>
      <c r="BG99">
        <f t="shared" si="7"/>
        <v>4.2480000000000039E-2</v>
      </c>
      <c r="BH99">
        <f t="shared" si="7"/>
        <v>0.13500000000000001</v>
      </c>
      <c r="BI99">
        <f t="shared" si="7"/>
        <v>3.1449999999999999E-2</v>
      </c>
      <c r="BJ99">
        <f t="shared" si="7"/>
        <v>3.1342499999999981E-2</v>
      </c>
      <c r="BK99">
        <f t="shared" si="7"/>
        <v>3.9497500000000074E-2</v>
      </c>
      <c r="BL99">
        <f t="shared" si="7"/>
        <v>1.7109999999999997E-2</v>
      </c>
      <c r="BM99">
        <f t="shared" si="7"/>
        <v>4.5600000000000007E-3</v>
      </c>
      <c r="BN99">
        <f t="shared" si="7"/>
        <v>5.847999999999997E-2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5.4003046500000061E-2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8.1187464000000056E-2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1.6125118499999994E-2</v>
      </c>
      <c r="CU99">
        <f t="shared" si="7"/>
        <v>6.6199822499999998E-3</v>
      </c>
      <c r="CV99">
        <f t="shared" si="7"/>
        <v>5.4385602499999993E-3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1.7949548474999992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130.33000000000001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270.93</v>
      </c>
      <c r="K3">
        <v>100.91</v>
      </c>
      <c r="L3">
        <v>1.32</v>
      </c>
      <c r="M3">
        <v>4.2699999999999996</v>
      </c>
      <c r="N3" s="135">
        <v>0</v>
      </c>
      <c r="O3" s="135">
        <v>0</v>
      </c>
      <c r="P3" s="135">
        <v>0</v>
      </c>
      <c r="Q3">
        <v>1.61</v>
      </c>
      <c r="R3">
        <v>0</v>
      </c>
      <c r="S3">
        <v>1.39</v>
      </c>
      <c r="T3">
        <v>70.069999999999993</v>
      </c>
      <c r="U3">
        <v>23.36</v>
      </c>
      <c r="V3">
        <v>23.36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16.809999999999999</v>
      </c>
      <c r="AD3">
        <v>56.84</v>
      </c>
      <c r="AE3">
        <v>56.84</v>
      </c>
      <c r="AF3">
        <v>1.36</v>
      </c>
    </row>
    <row r="4" spans="1:32">
      <c r="A4" t="s">
        <v>46</v>
      </c>
      <c r="B4" s="75">
        <v>130.33000000000001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270.93</v>
      </c>
      <c r="K4">
        <v>100.91</v>
      </c>
      <c r="L4">
        <v>1.32</v>
      </c>
      <c r="M4">
        <v>4.0999999999999996</v>
      </c>
      <c r="N4" s="135">
        <v>0</v>
      </c>
      <c r="O4" s="135">
        <v>0</v>
      </c>
      <c r="P4" s="135">
        <v>0</v>
      </c>
      <c r="Q4">
        <v>1.61</v>
      </c>
      <c r="R4">
        <v>0</v>
      </c>
      <c r="S4">
        <v>1.39</v>
      </c>
      <c r="T4">
        <v>69.760000000000005</v>
      </c>
      <c r="U4">
        <v>23.25</v>
      </c>
      <c r="V4">
        <v>23.27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16.62</v>
      </c>
      <c r="AD4">
        <v>56.62</v>
      </c>
      <c r="AE4">
        <v>56.62</v>
      </c>
      <c r="AF4">
        <v>1.36</v>
      </c>
    </row>
    <row r="5" spans="1:32">
      <c r="A5" t="s">
        <v>47</v>
      </c>
      <c r="B5" s="75">
        <v>130.33000000000001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270.93</v>
      </c>
      <c r="K5">
        <v>100.91</v>
      </c>
      <c r="L5">
        <v>1.32</v>
      </c>
      <c r="M5">
        <v>4.1100000000000003</v>
      </c>
      <c r="N5" s="135">
        <v>0</v>
      </c>
      <c r="O5" s="135">
        <v>0</v>
      </c>
      <c r="P5" s="135">
        <v>0</v>
      </c>
      <c r="Q5">
        <v>1.61</v>
      </c>
      <c r="R5">
        <v>0</v>
      </c>
      <c r="S5">
        <v>1.39</v>
      </c>
      <c r="T5">
        <v>81.11</v>
      </c>
      <c r="U5">
        <v>27.04</v>
      </c>
      <c r="V5">
        <v>27.04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18.16</v>
      </c>
      <c r="AD5">
        <v>67.52</v>
      </c>
      <c r="AE5">
        <v>67.52</v>
      </c>
      <c r="AF5">
        <v>1.36</v>
      </c>
    </row>
    <row r="6" spans="1:32">
      <c r="A6" t="s">
        <v>48</v>
      </c>
      <c r="B6" s="75">
        <v>130.33000000000001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270.93</v>
      </c>
      <c r="K6">
        <v>100.91</v>
      </c>
      <c r="L6">
        <v>1.32</v>
      </c>
      <c r="M6">
        <v>4.1399999999999997</v>
      </c>
      <c r="N6" s="135">
        <v>0</v>
      </c>
      <c r="O6" s="135">
        <v>0</v>
      </c>
      <c r="P6" s="135">
        <v>0</v>
      </c>
      <c r="Q6">
        <v>1.61</v>
      </c>
      <c r="R6">
        <v>0</v>
      </c>
      <c r="S6">
        <v>1.39</v>
      </c>
      <c r="T6">
        <v>80.260000000000005</v>
      </c>
      <c r="U6">
        <v>26.75</v>
      </c>
      <c r="V6">
        <v>26.77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17.71</v>
      </c>
      <c r="AD6">
        <v>67.33</v>
      </c>
      <c r="AE6">
        <v>67.33</v>
      </c>
      <c r="AF6">
        <v>1.36</v>
      </c>
    </row>
    <row r="7" spans="1:32">
      <c r="A7" t="s">
        <v>49</v>
      </c>
      <c r="B7" s="75">
        <v>130.33000000000001</v>
      </c>
      <c r="C7" s="75">
        <v>74.099999999999994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270.93</v>
      </c>
      <c r="K7">
        <v>86.7</v>
      </c>
      <c r="L7">
        <v>1.32</v>
      </c>
      <c r="M7">
        <v>4.12</v>
      </c>
      <c r="N7" s="135">
        <v>0</v>
      </c>
      <c r="O7" s="135">
        <v>0</v>
      </c>
      <c r="P7" s="135">
        <v>0</v>
      </c>
      <c r="Q7">
        <v>1.61</v>
      </c>
      <c r="R7">
        <v>0</v>
      </c>
      <c r="S7">
        <v>1.39</v>
      </c>
      <c r="T7">
        <v>79.239999999999995</v>
      </c>
      <c r="U7">
        <v>26.41</v>
      </c>
      <c r="V7">
        <v>26.41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17.2</v>
      </c>
      <c r="AD7">
        <v>67</v>
      </c>
      <c r="AE7">
        <v>67</v>
      </c>
      <c r="AF7">
        <v>1.36</v>
      </c>
    </row>
    <row r="8" spans="1:32">
      <c r="A8" t="s">
        <v>50</v>
      </c>
      <c r="B8" s="75">
        <v>130.33000000000001</v>
      </c>
      <c r="C8" s="75">
        <v>74.099999999999994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270.93</v>
      </c>
      <c r="K8">
        <v>77.06</v>
      </c>
      <c r="L8">
        <v>1.32</v>
      </c>
      <c r="M8">
        <v>4.13</v>
      </c>
      <c r="N8" s="135">
        <v>0</v>
      </c>
      <c r="O8" s="135">
        <v>0</v>
      </c>
      <c r="P8" s="135">
        <v>0</v>
      </c>
      <c r="Q8">
        <v>1.61</v>
      </c>
      <c r="R8">
        <v>0</v>
      </c>
      <c r="S8">
        <v>1.39</v>
      </c>
      <c r="T8">
        <v>77.53</v>
      </c>
      <c r="U8">
        <v>25.84</v>
      </c>
      <c r="V8">
        <v>25.85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16.66</v>
      </c>
      <c r="AD8">
        <v>66.7</v>
      </c>
      <c r="AE8">
        <v>66.7</v>
      </c>
      <c r="AF8">
        <v>1.36</v>
      </c>
    </row>
    <row r="9" spans="1:32">
      <c r="A9" t="s">
        <v>51</v>
      </c>
      <c r="B9" s="75">
        <v>130.33000000000001</v>
      </c>
      <c r="C9" s="75">
        <v>74.099999999999994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270.93</v>
      </c>
      <c r="K9">
        <v>77.06</v>
      </c>
      <c r="L9">
        <v>1.32</v>
      </c>
      <c r="M9">
        <v>4.1900000000000004</v>
      </c>
      <c r="N9" s="135">
        <v>0</v>
      </c>
      <c r="O9" s="135">
        <v>0</v>
      </c>
      <c r="P9" s="135">
        <v>0</v>
      </c>
      <c r="Q9">
        <v>1.61</v>
      </c>
      <c r="R9">
        <v>0</v>
      </c>
      <c r="S9">
        <v>1.39</v>
      </c>
      <c r="T9">
        <v>98.26</v>
      </c>
      <c r="U9">
        <v>32.76</v>
      </c>
      <c r="V9">
        <v>32.75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16.28</v>
      </c>
      <c r="AD9">
        <v>65.8</v>
      </c>
      <c r="AE9">
        <v>65.8</v>
      </c>
      <c r="AF9">
        <v>1.36</v>
      </c>
    </row>
    <row r="10" spans="1:32">
      <c r="A10" t="s">
        <v>52</v>
      </c>
      <c r="B10" s="75">
        <v>130.33000000000001</v>
      </c>
      <c r="C10" s="75">
        <v>74.099999999999994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270.93</v>
      </c>
      <c r="K10">
        <v>57.8</v>
      </c>
      <c r="L10">
        <v>1.32</v>
      </c>
      <c r="M10">
        <v>4.13</v>
      </c>
      <c r="N10" s="135">
        <v>0</v>
      </c>
      <c r="O10" s="135">
        <v>0</v>
      </c>
      <c r="P10" s="135">
        <v>0</v>
      </c>
      <c r="Q10">
        <v>1.61</v>
      </c>
      <c r="R10">
        <v>0</v>
      </c>
      <c r="S10">
        <v>1.39</v>
      </c>
      <c r="T10">
        <v>97.93</v>
      </c>
      <c r="U10">
        <v>32.64</v>
      </c>
      <c r="V10">
        <v>32.65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15.63</v>
      </c>
      <c r="AD10">
        <v>64.489999999999995</v>
      </c>
      <c r="AE10">
        <v>64.489999999999995</v>
      </c>
      <c r="AF10">
        <v>1.36</v>
      </c>
    </row>
    <row r="11" spans="1:32">
      <c r="A11" t="s">
        <v>53</v>
      </c>
      <c r="B11" s="75">
        <v>106.25</v>
      </c>
      <c r="C11" s="75">
        <v>56.11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231.19</v>
      </c>
      <c r="K11">
        <v>46.24</v>
      </c>
      <c r="L11">
        <v>1.32</v>
      </c>
      <c r="M11">
        <v>4.2300000000000004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1.39</v>
      </c>
      <c r="T11">
        <v>96.72</v>
      </c>
      <c r="U11">
        <v>32.24</v>
      </c>
      <c r="V11">
        <v>32.25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18.850000000000001</v>
      </c>
      <c r="AD11">
        <v>66.849999999999994</v>
      </c>
      <c r="AE11">
        <v>66.849999999999994</v>
      </c>
      <c r="AF11">
        <v>1.36</v>
      </c>
    </row>
    <row r="12" spans="1:32">
      <c r="A12" t="s">
        <v>54</v>
      </c>
      <c r="B12" s="75">
        <v>101.59</v>
      </c>
      <c r="C12" s="75">
        <v>56.11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192.66</v>
      </c>
      <c r="K12">
        <v>46.24</v>
      </c>
      <c r="L12">
        <v>1.32</v>
      </c>
      <c r="M12">
        <v>4.28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1.39</v>
      </c>
      <c r="T12">
        <v>94.26</v>
      </c>
      <c r="U12">
        <v>31.42</v>
      </c>
      <c r="V12">
        <v>31.43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18.510000000000002</v>
      </c>
      <c r="AD12">
        <v>66.36</v>
      </c>
      <c r="AE12">
        <v>66.36</v>
      </c>
      <c r="AF12">
        <v>1.36</v>
      </c>
    </row>
    <row r="13" spans="1:32">
      <c r="A13" t="s">
        <v>55</v>
      </c>
      <c r="B13" s="75">
        <v>101.59</v>
      </c>
      <c r="C13" s="75">
        <v>56.11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149</v>
      </c>
      <c r="K13">
        <v>46.24</v>
      </c>
      <c r="L13">
        <v>1.24</v>
      </c>
      <c r="M13">
        <v>4.12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1.39</v>
      </c>
      <c r="T13">
        <v>92.04</v>
      </c>
      <c r="U13">
        <v>30.68</v>
      </c>
      <c r="V13">
        <v>30.68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17.72</v>
      </c>
      <c r="AD13">
        <v>64.75</v>
      </c>
      <c r="AE13">
        <v>64.75</v>
      </c>
      <c r="AF13">
        <v>1.36</v>
      </c>
    </row>
    <row r="14" spans="1:32">
      <c r="A14" t="s">
        <v>56</v>
      </c>
      <c r="B14" s="75">
        <v>101.59</v>
      </c>
      <c r="C14" s="75">
        <v>56.11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149</v>
      </c>
      <c r="K14">
        <v>46.24</v>
      </c>
      <c r="L14">
        <v>1.24</v>
      </c>
      <c r="M14">
        <v>4.22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1.39</v>
      </c>
      <c r="T14">
        <v>91.26</v>
      </c>
      <c r="U14">
        <v>30.42</v>
      </c>
      <c r="V14">
        <v>30.43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17.95</v>
      </c>
      <c r="AD14">
        <v>63.07</v>
      </c>
      <c r="AE14">
        <v>63.07</v>
      </c>
      <c r="AF14">
        <v>1.36</v>
      </c>
    </row>
    <row r="15" spans="1:32">
      <c r="A15" t="s">
        <v>57</v>
      </c>
      <c r="B15" s="75">
        <v>101.59</v>
      </c>
      <c r="C15" s="75">
        <v>56.11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149</v>
      </c>
      <c r="K15">
        <v>46.24</v>
      </c>
      <c r="L15">
        <v>1.24</v>
      </c>
      <c r="M15">
        <v>4.16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1.39</v>
      </c>
      <c r="T15">
        <v>90.08</v>
      </c>
      <c r="U15">
        <v>30.03</v>
      </c>
      <c r="V15">
        <v>30.03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17.420000000000002</v>
      </c>
      <c r="AD15">
        <v>61.76</v>
      </c>
      <c r="AE15">
        <v>61.76</v>
      </c>
      <c r="AF15">
        <v>1.36</v>
      </c>
    </row>
    <row r="16" spans="1:32">
      <c r="A16" t="s">
        <v>58</v>
      </c>
      <c r="B16" s="75">
        <v>101.59</v>
      </c>
      <c r="C16" s="75">
        <v>56.11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149</v>
      </c>
      <c r="K16">
        <v>46.24</v>
      </c>
      <c r="L16">
        <v>1.24</v>
      </c>
      <c r="M16">
        <v>4.18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1.39</v>
      </c>
      <c r="T16">
        <v>88.37</v>
      </c>
      <c r="U16">
        <v>29.46</v>
      </c>
      <c r="V16">
        <v>29.45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17.170000000000002</v>
      </c>
      <c r="AD16">
        <v>60</v>
      </c>
      <c r="AE16">
        <v>60</v>
      </c>
      <c r="AF16">
        <v>1.36</v>
      </c>
    </row>
    <row r="17" spans="1:32">
      <c r="A17" t="s">
        <v>59</v>
      </c>
      <c r="B17" s="75">
        <v>101.59</v>
      </c>
      <c r="C17" s="75">
        <v>56.11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149</v>
      </c>
      <c r="K17">
        <v>46.24</v>
      </c>
      <c r="L17">
        <v>1.24</v>
      </c>
      <c r="M17">
        <v>4.29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1.39</v>
      </c>
      <c r="T17">
        <v>79.28</v>
      </c>
      <c r="U17">
        <v>26.43</v>
      </c>
      <c r="V17">
        <v>26.41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16.84</v>
      </c>
      <c r="AD17">
        <v>58.73</v>
      </c>
      <c r="AE17">
        <v>58.73</v>
      </c>
      <c r="AF17">
        <v>1.36</v>
      </c>
    </row>
    <row r="18" spans="1:32">
      <c r="A18" t="s">
        <v>60</v>
      </c>
      <c r="B18" s="75">
        <v>101.59</v>
      </c>
      <c r="C18" s="75">
        <v>56.11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192.66</v>
      </c>
      <c r="K18">
        <v>46.24</v>
      </c>
      <c r="L18">
        <v>1.24</v>
      </c>
      <c r="M18">
        <v>4.25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1.39</v>
      </c>
      <c r="T18">
        <v>77.61</v>
      </c>
      <c r="U18">
        <v>25.87</v>
      </c>
      <c r="V18">
        <v>25.86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16.3</v>
      </c>
      <c r="AD18">
        <v>56.89</v>
      </c>
      <c r="AE18">
        <v>56.89</v>
      </c>
      <c r="AF18">
        <v>1.36</v>
      </c>
    </row>
    <row r="19" spans="1:32">
      <c r="A19" t="s">
        <v>61</v>
      </c>
      <c r="B19" s="75">
        <v>101.59</v>
      </c>
      <c r="C19" s="75">
        <v>56.11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231.19</v>
      </c>
      <c r="K19">
        <v>46.24</v>
      </c>
      <c r="L19">
        <v>1.24</v>
      </c>
      <c r="M19">
        <v>4.18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1.34</v>
      </c>
      <c r="T19">
        <v>74.36</v>
      </c>
      <c r="U19">
        <v>24.79</v>
      </c>
      <c r="V19">
        <v>24.77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15.12</v>
      </c>
      <c r="AD19">
        <v>52.5</v>
      </c>
      <c r="AE19">
        <v>52.5</v>
      </c>
      <c r="AF19">
        <v>1.36</v>
      </c>
    </row>
    <row r="20" spans="1:32">
      <c r="A20" t="s">
        <v>62</v>
      </c>
      <c r="B20" s="75">
        <v>125.67</v>
      </c>
      <c r="C20" s="75">
        <v>74.099999999999994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270.93</v>
      </c>
      <c r="K20">
        <v>57.8</v>
      </c>
      <c r="L20">
        <v>1.24</v>
      </c>
      <c r="M20">
        <v>4.22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1.34</v>
      </c>
      <c r="T20">
        <v>71.790000000000006</v>
      </c>
      <c r="U20">
        <v>23.93</v>
      </c>
      <c r="V20">
        <v>23.93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14.36</v>
      </c>
      <c r="AD20">
        <v>49.48</v>
      </c>
      <c r="AE20">
        <v>49.48</v>
      </c>
      <c r="AF20">
        <v>1.36</v>
      </c>
    </row>
    <row r="21" spans="1:32">
      <c r="A21" t="s">
        <v>63</v>
      </c>
      <c r="B21" s="75">
        <v>130.33000000000001</v>
      </c>
      <c r="C21" s="75">
        <v>74.099999999999994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270.93</v>
      </c>
      <c r="K21">
        <v>67.430000000000007</v>
      </c>
      <c r="L21">
        <v>1.24</v>
      </c>
      <c r="M21">
        <v>4.1500000000000004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1.34</v>
      </c>
      <c r="T21">
        <v>69.75</v>
      </c>
      <c r="U21">
        <v>23.25</v>
      </c>
      <c r="V21">
        <v>23.25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13.99</v>
      </c>
      <c r="AD21">
        <v>47.97</v>
      </c>
      <c r="AE21">
        <v>47.97</v>
      </c>
      <c r="AF21">
        <v>1.36</v>
      </c>
    </row>
    <row r="22" spans="1:32">
      <c r="A22" t="s">
        <v>64</v>
      </c>
      <c r="B22" s="75">
        <v>130.33000000000001</v>
      </c>
      <c r="C22" s="75">
        <v>74.099999999999994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270.93</v>
      </c>
      <c r="K22">
        <v>77.06</v>
      </c>
      <c r="L22">
        <v>1.24</v>
      </c>
      <c r="M22">
        <v>4.0999999999999996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1.34</v>
      </c>
      <c r="T22">
        <v>68.06</v>
      </c>
      <c r="U22">
        <v>22.68</v>
      </c>
      <c r="V22">
        <v>22.69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13.71</v>
      </c>
      <c r="AD22">
        <v>47.58</v>
      </c>
      <c r="AE22">
        <v>47.58</v>
      </c>
      <c r="AF22">
        <v>1.36</v>
      </c>
    </row>
    <row r="23" spans="1:32">
      <c r="A23" t="s">
        <v>65</v>
      </c>
      <c r="B23" s="75">
        <v>130.33000000000001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270.93</v>
      </c>
      <c r="K23">
        <v>100.91</v>
      </c>
      <c r="L23">
        <v>1.24</v>
      </c>
      <c r="M23">
        <v>4.2699999999999996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1.34</v>
      </c>
      <c r="T23">
        <v>77.87</v>
      </c>
      <c r="U23">
        <v>25.96</v>
      </c>
      <c r="V23">
        <v>25.95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13.17</v>
      </c>
      <c r="AD23">
        <v>59.18</v>
      </c>
      <c r="AE23">
        <v>59.18</v>
      </c>
      <c r="AF23">
        <v>1.36</v>
      </c>
    </row>
    <row r="24" spans="1:32">
      <c r="A24" t="s">
        <v>66</v>
      </c>
      <c r="B24" s="75">
        <v>130.33000000000001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33.08</v>
      </c>
      <c r="J24">
        <v>270.93</v>
      </c>
      <c r="K24">
        <v>100.91</v>
      </c>
      <c r="L24">
        <v>1.24</v>
      </c>
      <c r="M24">
        <v>4.1500000000000004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1.34</v>
      </c>
      <c r="T24">
        <v>75.180000000000007</v>
      </c>
      <c r="U24">
        <v>25.06</v>
      </c>
      <c r="V24">
        <v>25.06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12.67</v>
      </c>
      <c r="AD24">
        <v>58.69</v>
      </c>
      <c r="AE24">
        <v>58.69</v>
      </c>
      <c r="AF24">
        <v>1.36</v>
      </c>
    </row>
    <row r="25" spans="1:32">
      <c r="A25" t="s">
        <v>67</v>
      </c>
      <c r="B25" s="75">
        <v>130.33000000000001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33.08</v>
      </c>
      <c r="J25">
        <v>270.93</v>
      </c>
      <c r="K25">
        <v>100.91</v>
      </c>
      <c r="L25">
        <v>1.24</v>
      </c>
      <c r="M25">
        <v>4.13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1.34</v>
      </c>
      <c r="T25">
        <v>73.92</v>
      </c>
      <c r="U25">
        <v>24.64</v>
      </c>
      <c r="V25">
        <v>24.64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12.33</v>
      </c>
      <c r="AD25">
        <v>58.61</v>
      </c>
      <c r="AE25">
        <v>58.61</v>
      </c>
      <c r="AF25">
        <v>1.36</v>
      </c>
    </row>
    <row r="26" spans="1:32">
      <c r="A26" t="s">
        <v>68</v>
      </c>
      <c r="B26" s="75">
        <v>130.33000000000001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33.08</v>
      </c>
      <c r="J26">
        <v>270.93</v>
      </c>
      <c r="K26">
        <v>100.91</v>
      </c>
      <c r="L26">
        <v>1.24</v>
      </c>
      <c r="M26">
        <v>4.18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1.34</v>
      </c>
      <c r="T26">
        <v>72.77</v>
      </c>
      <c r="U26">
        <v>24.26</v>
      </c>
      <c r="V26">
        <v>24.25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11.92</v>
      </c>
      <c r="AD26">
        <v>57.78</v>
      </c>
      <c r="AE26">
        <v>57.78</v>
      </c>
      <c r="AF26">
        <v>1.36</v>
      </c>
    </row>
    <row r="27" spans="1:32">
      <c r="A27" t="s">
        <v>69</v>
      </c>
      <c r="B27" s="75">
        <v>130.33000000000001</v>
      </c>
      <c r="C27" s="75">
        <v>86.89</v>
      </c>
      <c r="D27" s="135">
        <f t="shared" si="0"/>
        <v>0.28000000000000003</v>
      </c>
      <c r="E27" s="75"/>
      <c r="F27" s="78">
        <v>0</v>
      </c>
      <c r="G27" s="78">
        <v>0</v>
      </c>
      <c r="H27" s="78">
        <v>0</v>
      </c>
      <c r="I27">
        <v>33.08</v>
      </c>
      <c r="J27">
        <v>270.93</v>
      </c>
      <c r="K27">
        <v>100.91</v>
      </c>
      <c r="L27">
        <v>1.24</v>
      </c>
      <c r="M27">
        <v>4.17</v>
      </c>
      <c r="N27" s="135">
        <v>0</v>
      </c>
      <c r="O27" s="135">
        <v>0.28000000000000003</v>
      </c>
      <c r="P27" s="135">
        <v>0</v>
      </c>
      <c r="Q27">
        <v>1.53</v>
      </c>
      <c r="R27">
        <v>0</v>
      </c>
      <c r="S27">
        <v>1.34</v>
      </c>
      <c r="T27">
        <v>62.89</v>
      </c>
      <c r="U27">
        <v>20.97</v>
      </c>
      <c r="V27">
        <v>20.96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11.45</v>
      </c>
      <c r="AD27">
        <v>56.34</v>
      </c>
      <c r="AE27">
        <v>56.34</v>
      </c>
      <c r="AF27">
        <v>1.36</v>
      </c>
    </row>
    <row r="28" spans="1:32">
      <c r="A28" t="s">
        <v>70</v>
      </c>
      <c r="B28" s="75">
        <v>130.33000000000001</v>
      </c>
      <c r="C28" s="75">
        <v>86.89</v>
      </c>
      <c r="D28" s="135">
        <f t="shared" si="0"/>
        <v>4.05</v>
      </c>
      <c r="E28" s="75"/>
      <c r="F28" s="78">
        <v>0</v>
      </c>
      <c r="G28" s="78">
        <v>0</v>
      </c>
      <c r="H28" s="78">
        <v>0</v>
      </c>
      <c r="I28">
        <v>33.08</v>
      </c>
      <c r="J28">
        <v>270.93</v>
      </c>
      <c r="K28">
        <v>100.91</v>
      </c>
      <c r="L28">
        <v>1.24</v>
      </c>
      <c r="M28">
        <v>4.3</v>
      </c>
      <c r="N28" s="135">
        <v>2.91</v>
      </c>
      <c r="O28" s="135">
        <v>0.56000000000000005</v>
      </c>
      <c r="P28" s="135">
        <v>0.57999999999999996</v>
      </c>
      <c r="Q28">
        <v>1.53</v>
      </c>
      <c r="R28">
        <v>0.57999999999999996</v>
      </c>
      <c r="S28">
        <v>1.34</v>
      </c>
      <c r="T28">
        <v>55.51</v>
      </c>
      <c r="U28">
        <v>18.5</v>
      </c>
      <c r="V28">
        <v>18.52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11.16</v>
      </c>
      <c r="AD28">
        <v>52.65</v>
      </c>
      <c r="AE28">
        <v>52.65</v>
      </c>
      <c r="AF28">
        <v>1.36</v>
      </c>
    </row>
    <row r="29" spans="1:32">
      <c r="A29" t="s">
        <v>71</v>
      </c>
      <c r="B29" s="75">
        <v>130.33000000000001</v>
      </c>
      <c r="C29" s="75">
        <v>86.89</v>
      </c>
      <c r="D29" s="135">
        <f t="shared" si="0"/>
        <v>16.03</v>
      </c>
      <c r="E29" s="75"/>
      <c r="F29" s="78">
        <v>0</v>
      </c>
      <c r="G29" s="78">
        <v>0</v>
      </c>
      <c r="H29" s="78">
        <v>0</v>
      </c>
      <c r="I29">
        <v>33.08</v>
      </c>
      <c r="J29">
        <v>270.93</v>
      </c>
      <c r="K29">
        <v>100.91</v>
      </c>
      <c r="L29">
        <v>1.24</v>
      </c>
      <c r="M29">
        <v>4.12</v>
      </c>
      <c r="N29" s="135">
        <v>9.99</v>
      </c>
      <c r="O29" s="135">
        <v>1.49</v>
      </c>
      <c r="P29" s="135">
        <v>4.55</v>
      </c>
      <c r="Q29">
        <v>1.53</v>
      </c>
      <c r="R29">
        <v>5.31</v>
      </c>
      <c r="S29">
        <v>1.34</v>
      </c>
      <c r="T29">
        <v>45.28</v>
      </c>
      <c r="U29">
        <v>15.09</v>
      </c>
      <c r="V29">
        <v>15.09</v>
      </c>
      <c r="W29">
        <v>0</v>
      </c>
      <c r="X29">
        <v>0</v>
      </c>
      <c r="Y29">
        <v>0.39</v>
      </c>
      <c r="Z29">
        <v>0</v>
      </c>
      <c r="AA29">
        <v>0.25</v>
      </c>
      <c r="AB29">
        <v>0.13</v>
      </c>
      <c r="AC29">
        <v>10.97</v>
      </c>
      <c r="AD29">
        <v>41.88</v>
      </c>
      <c r="AE29">
        <v>41.88</v>
      </c>
      <c r="AF29">
        <v>1.36</v>
      </c>
    </row>
    <row r="30" spans="1:32">
      <c r="A30" t="s">
        <v>72</v>
      </c>
      <c r="B30" s="75">
        <v>130.33000000000001</v>
      </c>
      <c r="C30" s="75">
        <v>86.89</v>
      </c>
      <c r="D30" s="135">
        <f t="shared" si="0"/>
        <v>31.21</v>
      </c>
      <c r="E30" s="75"/>
      <c r="F30" s="78">
        <v>0</v>
      </c>
      <c r="G30" s="78">
        <v>0</v>
      </c>
      <c r="H30" s="78">
        <v>0</v>
      </c>
      <c r="I30">
        <v>33.08</v>
      </c>
      <c r="J30">
        <v>270.93</v>
      </c>
      <c r="K30">
        <v>100.91</v>
      </c>
      <c r="L30">
        <v>1.24</v>
      </c>
      <c r="M30">
        <v>4.29</v>
      </c>
      <c r="N30" s="135">
        <v>18.09</v>
      </c>
      <c r="O30" s="135">
        <v>4.1500000000000004</v>
      </c>
      <c r="P30" s="135">
        <v>8.9700000000000006</v>
      </c>
      <c r="Q30">
        <v>1.53</v>
      </c>
      <c r="R30">
        <v>11.91</v>
      </c>
      <c r="S30">
        <v>1.34</v>
      </c>
      <c r="T30">
        <v>42.66</v>
      </c>
      <c r="U30">
        <v>14.22</v>
      </c>
      <c r="V30">
        <v>14.22</v>
      </c>
      <c r="W30">
        <v>1.66</v>
      </c>
      <c r="X30">
        <v>0.33</v>
      </c>
      <c r="Y30">
        <v>0.96</v>
      </c>
      <c r="Z30">
        <v>1.54</v>
      </c>
      <c r="AA30">
        <v>1.7</v>
      </c>
      <c r="AB30">
        <v>0.85</v>
      </c>
      <c r="AC30">
        <v>10.77</v>
      </c>
      <c r="AD30">
        <v>39.68</v>
      </c>
      <c r="AE30">
        <v>39.68</v>
      </c>
      <c r="AF30">
        <v>1.36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56.62</v>
      </c>
      <c r="E31" s="75"/>
      <c r="F31" s="78">
        <v>0.03</v>
      </c>
      <c r="G31" s="78">
        <v>0.03</v>
      </c>
      <c r="H31" s="78">
        <v>0.03</v>
      </c>
      <c r="I31">
        <v>33.08</v>
      </c>
      <c r="J31">
        <v>270.93</v>
      </c>
      <c r="K31">
        <v>100.91</v>
      </c>
      <c r="L31">
        <v>1.24</v>
      </c>
      <c r="M31">
        <v>4.18</v>
      </c>
      <c r="N31" s="135">
        <v>27.86</v>
      </c>
      <c r="O31" s="135">
        <v>9.9700000000000006</v>
      </c>
      <c r="P31" s="135">
        <v>18.79</v>
      </c>
      <c r="Q31">
        <v>1.45</v>
      </c>
      <c r="R31">
        <v>19.36</v>
      </c>
      <c r="S31">
        <v>1.34</v>
      </c>
      <c r="T31">
        <v>41.4</v>
      </c>
      <c r="U31">
        <v>13.8</v>
      </c>
      <c r="V31">
        <v>13.79</v>
      </c>
      <c r="W31">
        <v>7.87</v>
      </c>
      <c r="X31">
        <v>1.57</v>
      </c>
      <c r="Y31">
        <v>1.56</v>
      </c>
      <c r="Z31">
        <v>3.14</v>
      </c>
      <c r="AA31">
        <v>4.54</v>
      </c>
      <c r="AB31">
        <v>2.27</v>
      </c>
      <c r="AC31">
        <v>10.63</v>
      </c>
      <c r="AD31">
        <v>36.71</v>
      </c>
      <c r="AE31">
        <v>36.71</v>
      </c>
      <c r="AF31">
        <v>1.36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82.78</v>
      </c>
      <c r="E32" s="75"/>
      <c r="F32" s="78">
        <v>0.32</v>
      </c>
      <c r="G32" s="78">
        <v>0.32</v>
      </c>
      <c r="H32" s="78">
        <v>0.33</v>
      </c>
      <c r="I32">
        <v>33.08</v>
      </c>
      <c r="J32">
        <v>270.93</v>
      </c>
      <c r="K32">
        <v>100.91</v>
      </c>
      <c r="L32">
        <v>1.24</v>
      </c>
      <c r="M32">
        <v>4.28</v>
      </c>
      <c r="N32" s="135">
        <v>33</v>
      </c>
      <c r="O32" s="135">
        <v>20</v>
      </c>
      <c r="P32" s="135">
        <v>29.78</v>
      </c>
      <c r="Q32">
        <v>1.45</v>
      </c>
      <c r="R32">
        <v>27.92</v>
      </c>
      <c r="S32">
        <v>1.34</v>
      </c>
      <c r="T32">
        <v>40.21</v>
      </c>
      <c r="U32">
        <v>13.4</v>
      </c>
      <c r="V32">
        <v>13.4</v>
      </c>
      <c r="W32">
        <v>17.89</v>
      </c>
      <c r="X32">
        <v>3.58</v>
      </c>
      <c r="Y32">
        <v>6.94</v>
      </c>
      <c r="Z32">
        <v>5.88</v>
      </c>
      <c r="AA32">
        <v>14.67</v>
      </c>
      <c r="AB32">
        <v>7.33</v>
      </c>
      <c r="AC32">
        <v>10.55</v>
      </c>
      <c r="AD32">
        <v>34.07</v>
      </c>
      <c r="AE32">
        <v>34.07</v>
      </c>
      <c r="AF32">
        <v>1.36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91</v>
      </c>
      <c r="E33" s="75"/>
      <c r="F33" s="78">
        <v>1.08</v>
      </c>
      <c r="G33" s="78">
        <v>1.08</v>
      </c>
      <c r="H33" s="78">
        <v>1.1100000000000001</v>
      </c>
      <c r="I33">
        <v>33.08</v>
      </c>
      <c r="J33">
        <v>270.93</v>
      </c>
      <c r="K33">
        <v>100.91</v>
      </c>
      <c r="L33">
        <v>1.24</v>
      </c>
      <c r="M33">
        <v>3.22</v>
      </c>
      <c r="N33" s="135">
        <v>31.5</v>
      </c>
      <c r="O33" s="135">
        <v>28</v>
      </c>
      <c r="P33" s="135">
        <v>31.5</v>
      </c>
      <c r="Q33">
        <v>1.45</v>
      </c>
      <c r="R33">
        <v>38.07</v>
      </c>
      <c r="S33">
        <v>1.34</v>
      </c>
      <c r="T33">
        <v>55.26</v>
      </c>
      <c r="U33">
        <v>18.420000000000002</v>
      </c>
      <c r="V33">
        <v>18.43</v>
      </c>
      <c r="W33">
        <v>32.92</v>
      </c>
      <c r="X33">
        <v>6.58</v>
      </c>
      <c r="Y33">
        <v>12.65</v>
      </c>
      <c r="Z33">
        <v>9.17</v>
      </c>
      <c r="AA33">
        <v>21.33</v>
      </c>
      <c r="AB33">
        <v>10.67</v>
      </c>
      <c r="AC33">
        <v>10.36</v>
      </c>
      <c r="AD33">
        <v>40.19</v>
      </c>
      <c r="AE33">
        <v>40.19</v>
      </c>
      <c r="AF33">
        <v>1.36</v>
      </c>
    </row>
    <row r="34" spans="1:32">
      <c r="A34" t="s">
        <v>76</v>
      </c>
      <c r="B34" s="75">
        <v>130.33000000000001</v>
      </c>
      <c r="C34" s="75">
        <v>86.89</v>
      </c>
      <c r="D34" s="135">
        <f t="shared" si="0"/>
        <v>91</v>
      </c>
      <c r="E34" s="75"/>
      <c r="F34" s="78">
        <v>2.04</v>
      </c>
      <c r="G34" s="78">
        <v>2.04</v>
      </c>
      <c r="H34" s="78">
        <v>2.09</v>
      </c>
      <c r="I34">
        <v>33.08</v>
      </c>
      <c r="J34">
        <v>270.93</v>
      </c>
      <c r="K34">
        <v>100.91</v>
      </c>
      <c r="L34">
        <v>1.24</v>
      </c>
      <c r="M34">
        <v>3.21</v>
      </c>
      <c r="N34" s="135">
        <v>30.34</v>
      </c>
      <c r="O34" s="135">
        <v>30.33</v>
      </c>
      <c r="P34" s="135">
        <v>30.33</v>
      </c>
      <c r="Q34">
        <v>1.45</v>
      </c>
      <c r="R34">
        <v>48.29</v>
      </c>
      <c r="S34">
        <v>1.34</v>
      </c>
      <c r="T34">
        <v>54.31</v>
      </c>
      <c r="U34">
        <v>18.100000000000001</v>
      </c>
      <c r="V34">
        <v>18.11</v>
      </c>
      <c r="W34">
        <v>51.32</v>
      </c>
      <c r="X34">
        <v>10.26</v>
      </c>
      <c r="Y34">
        <v>19.55</v>
      </c>
      <c r="Z34">
        <v>13.15</v>
      </c>
      <c r="AA34">
        <v>32.67</v>
      </c>
      <c r="AB34">
        <v>16.329999999999998</v>
      </c>
      <c r="AC34">
        <v>10.119999999999999</v>
      </c>
      <c r="AD34">
        <v>39.51</v>
      </c>
      <c r="AE34">
        <v>39.51</v>
      </c>
      <c r="AF34">
        <v>1.36</v>
      </c>
    </row>
    <row r="35" spans="1:32">
      <c r="A35" t="s">
        <v>77</v>
      </c>
      <c r="B35" s="75">
        <v>112.19</v>
      </c>
      <c r="C35" s="75">
        <v>86.89</v>
      </c>
      <c r="D35" s="135">
        <f t="shared" si="0"/>
        <v>91</v>
      </c>
      <c r="E35" s="75"/>
      <c r="F35" s="78">
        <v>3.17</v>
      </c>
      <c r="G35" s="78">
        <v>3.17</v>
      </c>
      <c r="H35" s="78">
        <v>3.25</v>
      </c>
      <c r="I35">
        <v>33.08</v>
      </c>
      <c r="J35">
        <v>270.93</v>
      </c>
      <c r="K35">
        <v>100.91</v>
      </c>
      <c r="L35">
        <v>1.24</v>
      </c>
      <c r="M35">
        <v>3.32</v>
      </c>
      <c r="N35" s="135">
        <v>30.34</v>
      </c>
      <c r="O35" s="135">
        <v>30.33</v>
      </c>
      <c r="P35" s="135">
        <v>30.33</v>
      </c>
      <c r="Q35">
        <v>1.45</v>
      </c>
      <c r="R35">
        <v>58.1</v>
      </c>
      <c r="S35">
        <v>1.34</v>
      </c>
      <c r="T35">
        <v>52.67</v>
      </c>
      <c r="U35">
        <v>17.559999999999999</v>
      </c>
      <c r="V35">
        <v>17.559999999999999</v>
      </c>
      <c r="W35">
        <v>72.84</v>
      </c>
      <c r="X35">
        <v>14.57</v>
      </c>
      <c r="Y35">
        <v>26.99</v>
      </c>
      <c r="Z35">
        <v>12.42</v>
      </c>
      <c r="AA35">
        <v>44.67</v>
      </c>
      <c r="AB35">
        <v>22.33</v>
      </c>
      <c r="AC35">
        <v>10.72</v>
      </c>
      <c r="AD35">
        <v>38.340000000000003</v>
      </c>
      <c r="AE35">
        <v>38.340000000000003</v>
      </c>
      <c r="AF35">
        <v>1.36</v>
      </c>
    </row>
    <row r="36" spans="1:32">
      <c r="A36" t="s">
        <v>78</v>
      </c>
      <c r="B36" s="75">
        <v>112.19</v>
      </c>
      <c r="C36" s="75">
        <v>86.89</v>
      </c>
      <c r="D36" s="135">
        <f t="shared" si="0"/>
        <v>91</v>
      </c>
      <c r="E36" s="75"/>
      <c r="F36" s="78">
        <v>4.33</v>
      </c>
      <c r="G36" s="78">
        <v>4.33</v>
      </c>
      <c r="H36" s="78">
        <v>4.4400000000000004</v>
      </c>
      <c r="I36">
        <v>33.08</v>
      </c>
      <c r="J36">
        <v>270.93</v>
      </c>
      <c r="K36">
        <v>100.91</v>
      </c>
      <c r="L36">
        <v>1.24</v>
      </c>
      <c r="M36">
        <v>3.22</v>
      </c>
      <c r="N36" s="135">
        <v>30.34</v>
      </c>
      <c r="O36" s="135">
        <v>30.33</v>
      </c>
      <c r="P36" s="135">
        <v>30.33</v>
      </c>
      <c r="Q36">
        <v>1.45</v>
      </c>
      <c r="R36">
        <v>67.33</v>
      </c>
      <c r="S36">
        <v>1.34</v>
      </c>
      <c r="T36">
        <v>51.78</v>
      </c>
      <c r="U36">
        <v>17.260000000000002</v>
      </c>
      <c r="V36">
        <v>17.25</v>
      </c>
      <c r="W36">
        <v>95.68</v>
      </c>
      <c r="X36">
        <v>19.14</v>
      </c>
      <c r="Y36">
        <v>34.47</v>
      </c>
      <c r="Z36">
        <v>14.44</v>
      </c>
      <c r="AA36">
        <v>56</v>
      </c>
      <c r="AB36">
        <v>28</v>
      </c>
      <c r="AC36">
        <v>10.08</v>
      </c>
      <c r="AD36">
        <v>36.29</v>
      </c>
      <c r="AE36">
        <v>36.29</v>
      </c>
      <c r="AF36">
        <v>1.36</v>
      </c>
    </row>
    <row r="37" spans="1:32">
      <c r="A37" t="s">
        <v>79</v>
      </c>
      <c r="B37" s="75">
        <v>112.19</v>
      </c>
      <c r="C37" s="75">
        <v>86.89</v>
      </c>
      <c r="D37" s="135">
        <f t="shared" si="0"/>
        <v>92.49</v>
      </c>
      <c r="E37" s="75"/>
      <c r="F37" s="78">
        <v>5.56</v>
      </c>
      <c r="G37" s="78">
        <v>5.56</v>
      </c>
      <c r="H37" s="78">
        <v>5.7</v>
      </c>
      <c r="I37">
        <v>33.08</v>
      </c>
      <c r="J37">
        <v>270.93</v>
      </c>
      <c r="K37">
        <v>100.91</v>
      </c>
      <c r="L37">
        <v>1.24</v>
      </c>
      <c r="M37">
        <v>3.28</v>
      </c>
      <c r="N37" s="135">
        <v>31.83</v>
      </c>
      <c r="O37" s="135">
        <v>30.33</v>
      </c>
      <c r="P37" s="135">
        <v>30.33</v>
      </c>
      <c r="Q37">
        <v>1.45</v>
      </c>
      <c r="R37">
        <v>76.19</v>
      </c>
      <c r="S37">
        <v>1.34</v>
      </c>
      <c r="T37">
        <v>50.17</v>
      </c>
      <c r="U37">
        <v>16.72</v>
      </c>
      <c r="V37">
        <v>16.739999999999998</v>
      </c>
      <c r="W37">
        <v>115.4</v>
      </c>
      <c r="X37">
        <v>23.08</v>
      </c>
      <c r="Y37">
        <v>39.700000000000003</v>
      </c>
      <c r="Z37">
        <v>17.829999999999998</v>
      </c>
      <c r="AA37">
        <v>67.33</v>
      </c>
      <c r="AB37">
        <v>33.67</v>
      </c>
      <c r="AC37">
        <v>9.5500000000000007</v>
      </c>
      <c r="AD37">
        <v>34.770000000000003</v>
      </c>
      <c r="AE37">
        <v>34.770000000000003</v>
      </c>
      <c r="AF37">
        <v>1.36</v>
      </c>
    </row>
    <row r="38" spans="1:32">
      <c r="A38" t="s">
        <v>80</v>
      </c>
      <c r="B38" s="75">
        <v>112.19</v>
      </c>
      <c r="C38" s="75">
        <v>86.89</v>
      </c>
      <c r="D38" s="135">
        <f t="shared" si="0"/>
        <v>92.49</v>
      </c>
      <c r="E38" s="75"/>
      <c r="F38" s="78">
        <v>6.66</v>
      </c>
      <c r="G38" s="78">
        <v>6.66</v>
      </c>
      <c r="H38" s="78">
        <v>6.83</v>
      </c>
      <c r="I38">
        <v>33.08</v>
      </c>
      <c r="J38">
        <v>270.93</v>
      </c>
      <c r="K38">
        <v>100.91</v>
      </c>
      <c r="L38">
        <v>1.24</v>
      </c>
      <c r="M38">
        <v>3.38</v>
      </c>
      <c r="N38" s="135">
        <v>31.83</v>
      </c>
      <c r="O38" s="135">
        <v>30.33</v>
      </c>
      <c r="P38" s="135">
        <v>30.33</v>
      </c>
      <c r="Q38">
        <v>1.45</v>
      </c>
      <c r="R38">
        <v>85.21</v>
      </c>
      <c r="S38">
        <v>1.34</v>
      </c>
      <c r="T38">
        <v>47.93</v>
      </c>
      <c r="U38">
        <v>15.98</v>
      </c>
      <c r="V38">
        <v>15.97</v>
      </c>
      <c r="W38">
        <v>140.49</v>
      </c>
      <c r="X38">
        <v>28.1</v>
      </c>
      <c r="Y38">
        <v>46.54</v>
      </c>
      <c r="Z38">
        <v>21.37</v>
      </c>
      <c r="AA38">
        <v>74</v>
      </c>
      <c r="AB38">
        <v>37</v>
      </c>
      <c r="AC38">
        <v>9.1199999999999992</v>
      </c>
      <c r="AD38">
        <v>33.54</v>
      </c>
      <c r="AE38">
        <v>33.54</v>
      </c>
      <c r="AF38">
        <v>1.36</v>
      </c>
    </row>
    <row r="39" spans="1:32">
      <c r="A39" t="s">
        <v>81</v>
      </c>
      <c r="B39" s="75">
        <v>112.19</v>
      </c>
      <c r="C39" s="75">
        <v>86.89</v>
      </c>
      <c r="D39" s="135">
        <f t="shared" si="0"/>
        <v>92.49</v>
      </c>
      <c r="E39" s="75"/>
      <c r="F39" s="78">
        <v>7.76</v>
      </c>
      <c r="G39" s="78">
        <v>7.76</v>
      </c>
      <c r="H39" s="78">
        <v>7.96</v>
      </c>
      <c r="I39">
        <v>35.15</v>
      </c>
      <c r="J39">
        <v>270.93</v>
      </c>
      <c r="K39">
        <v>100.91</v>
      </c>
      <c r="L39">
        <v>1.17</v>
      </c>
      <c r="M39">
        <v>3.28</v>
      </c>
      <c r="N39" s="135">
        <v>31.83</v>
      </c>
      <c r="O39" s="135">
        <v>30.33</v>
      </c>
      <c r="P39" s="135">
        <v>30.33</v>
      </c>
      <c r="Q39">
        <v>1.45</v>
      </c>
      <c r="R39">
        <v>95.53</v>
      </c>
      <c r="S39">
        <v>1.34</v>
      </c>
      <c r="T39">
        <v>43.63</v>
      </c>
      <c r="U39">
        <v>14.54</v>
      </c>
      <c r="V39">
        <v>14.55</v>
      </c>
      <c r="W39">
        <v>160.28</v>
      </c>
      <c r="X39">
        <v>32.049999999999997</v>
      </c>
      <c r="Y39">
        <v>49.26</v>
      </c>
      <c r="Z39">
        <v>25.04</v>
      </c>
      <c r="AA39">
        <v>78.67</v>
      </c>
      <c r="AB39">
        <v>39.33</v>
      </c>
      <c r="AC39">
        <v>8.7799999999999994</v>
      </c>
      <c r="AD39">
        <v>31.95</v>
      </c>
      <c r="AE39">
        <v>31.95</v>
      </c>
      <c r="AF39">
        <v>1.36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92.49</v>
      </c>
      <c r="E40" s="75"/>
      <c r="F40" s="78">
        <v>8.7899999999999991</v>
      </c>
      <c r="G40" s="78">
        <v>8.7899999999999991</v>
      </c>
      <c r="H40" s="78">
        <v>9</v>
      </c>
      <c r="I40">
        <v>35.15</v>
      </c>
      <c r="J40">
        <v>270.93</v>
      </c>
      <c r="K40">
        <v>100.91</v>
      </c>
      <c r="L40">
        <v>1.17</v>
      </c>
      <c r="M40">
        <v>3.31</v>
      </c>
      <c r="N40" s="135">
        <v>31.83</v>
      </c>
      <c r="O40" s="135">
        <v>30.33</v>
      </c>
      <c r="P40" s="135">
        <v>30.33</v>
      </c>
      <c r="Q40">
        <v>1.45</v>
      </c>
      <c r="R40">
        <v>102.52</v>
      </c>
      <c r="S40">
        <v>1.34</v>
      </c>
      <c r="T40">
        <v>40.26</v>
      </c>
      <c r="U40">
        <v>13.42</v>
      </c>
      <c r="V40">
        <v>13.43</v>
      </c>
      <c r="W40">
        <v>179.65</v>
      </c>
      <c r="X40">
        <v>35.93</v>
      </c>
      <c r="Y40">
        <v>50.31</v>
      </c>
      <c r="Z40">
        <v>28.91</v>
      </c>
      <c r="AA40">
        <v>84</v>
      </c>
      <c r="AB40">
        <v>42</v>
      </c>
      <c r="AC40">
        <v>9.19</v>
      </c>
      <c r="AD40">
        <v>32.17</v>
      </c>
      <c r="AE40">
        <v>32.17</v>
      </c>
      <c r="AF40">
        <v>1.36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92.49</v>
      </c>
      <c r="E41" s="75"/>
      <c r="F41" s="78">
        <v>9.73</v>
      </c>
      <c r="G41" s="78">
        <v>9.73</v>
      </c>
      <c r="H41" s="78">
        <v>9.9700000000000006</v>
      </c>
      <c r="I41">
        <v>35.15</v>
      </c>
      <c r="J41">
        <v>270.93</v>
      </c>
      <c r="K41">
        <v>100.91</v>
      </c>
      <c r="L41">
        <v>1.17</v>
      </c>
      <c r="M41">
        <v>4.08</v>
      </c>
      <c r="N41" s="135">
        <v>31.83</v>
      </c>
      <c r="O41" s="135">
        <v>30.33</v>
      </c>
      <c r="P41" s="135">
        <v>30.33</v>
      </c>
      <c r="Q41">
        <v>1.45</v>
      </c>
      <c r="R41">
        <v>108.27</v>
      </c>
      <c r="S41">
        <v>1.34</v>
      </c>
      <c r="T41">
        <v>42.34</v>
      </c>
      <c r="U41">
        <v>14.11</v>
      </c>
      <c r="V41">
        <v>14.12</v>
      </c>
      <c r="W41">
        <v>195.38</v>
      </c>
      <c r="X41">
        <v>39.07</v>
      </c>
      <c r="Y41">
        <v>57.17</v>
      </c>
      <c r="Z41">
        <v>32.33</v>
      </c>
      <c r="AA41">
        <v>88.67</v>
      </c>
      <c r="AB41">
        <v>44.33</v>
      </c>
      <c r="AC41">
        <v>9.5500000000000007</v>
      </c>
      <c r="AD41">
        <v>37.770000000000003</v>
      </c>
      <c r="AE41">
        <v>37.770000000000003</v>
      </c>
      <c r="AF41">
        <v>1.36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91</v>
      </c>
      <c r="E42" s="75"/>
      <c r="F42" s="78">
        <v>10.55</v>
      </c>
      <c r="G42" s="78">
        <v>10.55</v>
      </c>
      <c r="H42" s="78">
        <v>10.81</v>
      </c>
      <c r="I42">
        <v>35.15</v>
      </c>
      <c r="J42">
        <v>270.93</v>
      </c>
      <c r="K42">
        <v>100.91</v>
      </c>
      <c r="L42">
        <v>1.17</v>
      </c>
      <c r="M42">
        <v>4.0599999999999996</v>
      </c>
      <c r="N42" s="135">
        <v>30.34</v>
      </c>
      <c r="O42" s="135">
        <v>30.33</v>
      </c>
      <c r="P42" s="135">
        <v>30.33</v>
      </c>
      <c r="Q42">
        <v>1.45</v>
      </c>
      <c r="R42">
        <v>113.12</v>
      </c>
      <c r="S42">
        <v>1.34</v>
      </c>
      <c r="T42">
        <v>41.71</v>
      </c>
      <c r="U42">
        <v>13.9</v>
      </c>
      <c r="V42">
        <v>13.9</v>
      </c>
      <c r="W42">
        <v>212.23</v>
      </c>
      <c r="X42">
        <v>42.45</v>
      </c>
      <c r="Y42">
        <v>58.31</v>
      </c>
      <c r="Z42">
        <v>49.17</v>
      </c>
      <c r="AA42">
        <v>94</v>
      </c>
      <c r="AB42">
        <v>47</v>
      </c>
      <c r="AC42">
        <v>9.74</v>
      </c>
      <c r="AD42">
        <v>38.03</v>
      </c>
      <c r="AE42">
        <v>38.03</v>
      </c>
      <c r="AF42">
        <v>1.36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91</v>
      </c>
      <c r="E43" s="75"/>
      <c r="F43" s="78">
        <v>11.27</v>
      </c>
      <c r="G43" s="78">
        <v>11.27</v>
      </c>
      <c r="H43" s="78">
        <v>11.54</v>
      </c>
      <c r="I43">
        <v>35.15</v>
      </c>
      <c r="J43">
        <v>270.93</v>
      </c>
      <c r="K43">
        <v>100.91</v>
      </c>
      <c r="L43">
        <v>1.17</v>
      </c>
      <c r="M43">
        <v>4.12</v>
      </c>
      <c r="N43" s="135">
        <v>30.34</v>
      </c>
      <c r="O43" s="135">
        <v>30.33</v>
      </c>
      <c r="P43" s="135">
        <v>30.33</v>
      </c>
      <c r="Q43">
        <v>1.45</v>
      </c>
      <c r="R43">
        <v>117.62</v>
      </c>
      <c r="S43">
        <v>1.3</v>
      </c>
      <c r="T43">
        <v>42.17</v>
      </c>
      <c r="U43">
        <v>14.06</v>
      </c>
      <c r="V43">
        <v>14.06</v>
      </c>
      <c r="W43">
        <v>229.53</v>
      </c>
      <c r="X43">
        <v>45.91</v>
      </c>
      <c r="Y43">
        <v>80.88</v>
      </c>
      <c r="Z43">
        <v>50</v>
      </c>
      <c r="AA43">
        <v>99.34</v>
      </c>
      <c r="AB43">
        <v>49.66</v>
      </c>
      <c r="AC43">
        <v>10.88</v>
      </c>
      <c r="AD43">
        <v>38.03</v>
      </c>
      <c r="AE43">
        <v>38.03</v>
      </c>
      <c r="AF43">
        <v>1.36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91</v>
      </c>
      <c r="E44" s="75"/>
      <c r="F44" s="78">
        <v>12.07</v>
      </c>
      <c r="G44" s="78">
        <v>12.07</v>
      </c>
      <c r="H44" s="78">
        <v>12.38</v>
      </c>
      <c r="I44">
        <v>35.15</v>
      </c>
      <c r="J44">
        <v>270.93</v>
      </c>
      <c r="K44">
        <v>100.91</v>
      </c>
      <c r="L44">
        <v>1.17</v>
      </c>
      <c r="M44">
        <v>4.07</v>
      </c>
      <c r="N44" s="135">
        <v>30.34</v>
      </c>
      <c r="O44" s="135">
        <v>30.33</v>
      </c>
      <c r="P44" s="135">
        <v>30.33</v>
      </c>
      <c r="Q44">
        <v>1.45</v>
      </c>
      <c r="R44">
        <v>122.24</v>
      </c>
      <c r="S44">
        <v>1.3</v>
      </c>
      <c r="T44">
        <v>42.67</v>
      </c>
      <c r="U44">
        <v>14.23</v>
      </c>
      <c r="V44">
        <v>14.22</v>
      </c>
      <c r="W44">
        <v>244.04</v>
      </c>
      <c r="X44">
        <v>48.81</v>
      </c>
      <c r="Y44">
        <v>85.37</v>
      </c>
      <c r="Z44">
        <v>50</v>
      </c>
      <c r="AA44">
        <v>80</v>
      </c>
      <c r="AB44">
        <v>40</v>
      </c>
      <c r="AC44">
        <v>17.45</v>
      </c>
      <c r="AD44">
        <v>68.510000000000005</v>
      </c>
      <c r="AE44">
        <v>68.510000000000005</v>
      </c>
      <c r="AF44">
        <v>1.36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91</v>
      </c>
      <c r="E45" s="75"/>
      <c r="F45" s="78">
        <v>12.75</v>
      </c>
      <c r="G45" s="78">
        <v>12.75</v>
      </c>
      <c r="H45" s="78">
        <v>13.06</v>
      </c>
      <c r="I45">
        <v>35.15</v>
      </c>
      <c r="J45">
        <v>270.93</v>
      </c>
      <c r="K45">
        <v>100.91</v>
      </c>
      <c r="L45">
        <v>1.24</v>
      </c>
      <c r="M45">
        <v>4.1399999999999997</v>
      </c>
      <c r="N45" s="135">
        <v>30.34</v>
      </c>
      <c r="O45" s="135">
        <v>30.33</v>
      </c>
      <c r="P45" s="135">
        <v>30.33</v>
      </c>
      <c r="Q45">
        <v>1.45</v>
      </c>
      <c r="R45">
        <v>126.88</v>
      </c>
      <c r="S45">
        <v>1.3</v>
      </c>
      <c r="T45">
        <v>93.39</v>
      </c>
      <c r="U45">
        <v>31.13</v>
      </c>
      <c r="V45">
        <v>31.12</v>
      </c>
      <c r="W45">
        <v>244.04</v>
      </c>
      <c r="X45">
        <v>48.81</v>
      </c>
      <c r="Y45">
        <v>86.4</v>
      </c>
      <c r="Z45">
        <v>50</v>
      </c>
      <c r="AA45">
        <v>85.34</v>
      </c>
      <c r="AB45">
        <v>42.66</v>
      </c>
      <c r="AC45">
        <v>17.38</v>
      </c>
      <c r="AD45">
        <v>68.84</v>
      </c>
      <c r="AE45">
        <v>68.84</v>
      </c>
      <c r="AF45">
        <v>1.36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91</v>
      </c>
      <c r="E46" s="75"/>
      <c r="F46" s="78">
        <v>13.29</v>
      </c>
      <c r="G46" s="78">
        <v>13.29</v>
      </c>
      <c r="H46" s="78">
        <v>13.62</v>
      </c>
      <c r="I46">
        <v>35.15</v>
      </c>
      <c r="J46">
        <v>270.93</v>
      </c>
      <c r="K46">
        <v>100.91</v>
      </c>
      <c r="L46">
        <v>1.24</v>
      </c>
      <c r="M46">
        <v>4.2699999999999996</v>
      </c>
      <c r="N46" s="135">
        <v>30.34</v>
      </c>
      <c r="O46" s="135">
        <v>30.33</v>
      </c>
      <c r="P46" s="135">
        <v>30.33</v>
      </c>
      <c r="Q46">
        <v>1.45</v>
      </c>
      <c r="R46">
        <v>130.85</v>
      </c>
      <c r="S46">
        <v>1.3</v>
      </c>
      <c r="T46">
        <v>94.35</v>
      </c>
      <c r="U46">
        <v>31.45</v>
      </c>
      <c r="V46">
        <v>31.45</v>
      </c>
      <c r="W46">
        <v>244.04</v>
      </c>
      <c r="X46">
        <v>48.81</v>
      </c>
      <c r="Y46">
        <v>87.37</v>
      </c>
      <c r="Z46">
        <v>50</v>
      </c>
      <c r="AA46">
        <v>86.67</v>
      </c>
      <c r="AB46">
        <v>43.33</v>
      </c>
      <c r="AC46">
        <v>16.75</v>
      </c>
      <c r="AD46">
        <v>69.069999999999993</v>
      </c>
      <c r="AE46">
        <v>69.069999999999993</v>
      </c>
      <c r="AF46">
        <v>1.36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91</v>
      </c>
      <c r="E47" s="75"/>
      <c r="F47" s="78">
        <v>13.75</v>
      </c>
      <c r="G47" s="78">
        <v>13.75</v>
      </c>
      <c r="H47" s="78">
        <v>14.09</v>
      </c>
      <c r="I47">
        <v>35.15</v>
      </c>
      <c r="J47">
        <v>270.93</v>
      </c>
      <c r="K47">
        <v>100.91</v>
      </c>
      <c r="L47">
        <v>1.24</v>
      </c>
      <c r="M47">
        <v>4.45</v>
      </c>
      <c r="N47" s="135">
        <v>30.34</v>
      </c>
      <c r="O47" s="135">
        <v>30.33</v>
      </c>
      <c r="P47" s="135">
        <v>30.33</v>
      </c>
      <c r="Q47">
        <v>1.45</v>
      </c>
      <c r="R47">
        <v>133.22999999999999</v>
      </c>
      <c r="S47">
        <v>1.3</v>
      </c>
      <c r="T47">
        <v>94.68</v>
      </c>
      <c r="U47">
        <v>31.56</v>
      </c>
      <c r="V47">
        <v>31.55</v>
      </c>
      <c r="W47">
        <v>244.04</v>
      </c>
      <c r="X47">
        <v>48.81</v>
      </c>
      <c r="Y47">
        <v>88.04</v>
      </c>
      <c r="Z47">
        <v>50</v>
      </c>
      <c r="AA47">
        <v>85.34</v>
      </c>
      <c r="AB47">
        <v>42.66</v>
      </c>
      <c r="AC47">
        <v>16.78</v>
      </c>
      <c r="AD47">
        <v>69.17</v>
      </c>
      <c r="AE47">
        <v>69.17</v>
      </c>
      <c r="AF47">
        <v>1.36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91</v>
      </c>
      <c r="E48" s="75"/>
      <c r="F48" s="78">
        <v>16.02</v>
      </c>
      <c r="G48" s="78">
        <v>16.02</v>
      </c>
      <c r="H48" s="78">
        <v>16.420000000000002</v>
      </c>
      <c r="I48">
        <v>35.15</v>
      </c>
      <c r="J48">
        <v>270.93</v>
      </c>
      <c r="K48">
        <v>100.91</v>
      </c>
      <c r="L48">
        <v>1.24</v>
      </c>
      <c r="M48">
        <v>4.83</v>
      </c>
      <c r="N48" s="135">
        <v>30.34</v>
      </c>
      <c r="O48" s="135">
        <v>30.33</v>
      </c>
      <c r="P48" s="135">
        <v>30.33</v>
      </c>
      <c r="Q48">
        <v>1.45</v>
      </c>
      <c r="R48">
        <v>133.88999999999999</v>
      </c>
      <c r="S48">
        <v>1.3</v>
      </c>
      <c r="T48">
        <v>95.18</v>
      </c>
      <c r="U48">
        <v>31.73</v>
      </c>
      <c r="V48">
        <v>31.71</v>
      </c>
      <c r="W48">
        <v>244.04</v>
      </c>
      <c r="X48">
        <v>48.81</v>
      </c>
      <c r="Y48">
        <v>87.47</v>
      </c>
      <c r="Z48">
        <v>50</v>
      </c>
      <c r="AA48">
        <v>84.67</v>
      </c>
      <c r="AB48">
        <v>42.33</v>
      </c>
      <c r="AC48">
        <v>16.71</v>
      </c>
      <c r="AD48">
        <v>69.260000000000005</v>
      </c>
      <c r="AE48">
        <v>69.260000000000005</v>
      </c>
      <c r="AF48">
        <v>1.36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91</v>
      </c>
      <c r="E49" s="75"/>
      <c r="F49" s="78">
        <v>16.420000000000002</v>
      </c>
      <c r="G49" s="78">
        <v>16.420000000000002</v>
      </c>
      <c r="H49" s="78">
        <v>16.84</v>
      </c>
      <c r="I49">
        <v>35.15</v>
      </c>
      <c r="J49">
        <v>270.93</v>
      </c>
      <c r="K49">
        <v>100.91</v>
      </c>
      <c r="L49">
        <v>1.24</v>
      </c>
      <c r="M49">
        <v>5.27</v>
      </c>
      <c r="N49" s="135">
        <v>30.34</v>
      </c>
      <c r="O49" s="135">
        <v>30.33</v>
      </c>
      <c r="P49" s="135">
        <v>30.33</v>
      </c>
      <c r="Q49">
        <v>1.45</v>
      </c>
      <c r="R49">
        <v>133.68</v>
      </c>
      <c r="S49">
        <v>1.3</v>
      </c>
      <c r="T49">
        <v>95.62</v>
      </c>
      <c r="U49">
        <v>31.88</v>
      </c>
      <c r="V49">
        <v>31.87</v>
      </c>
      <c r="W49">
        <v>244.04</v>
      </c>
      <c r="X49">
        <v>48.81</v>
      </c>
      <c r="Y49">
        <v>88.27</v>
      </c>
      <c r="Z49">
        <v>50</v>
      </c>
      <c r="AA49">
        <v>87.34</v>
      </c>
      <c r="AB49">
        <v>43.66</v>
      </c>
      <c r="AC49">
        <v>16.079999999999998</v>
      </c>
      <c r="AD49">
        <v>69.45</v>
      </c>
      <c r="AE49">
        <v>69.45</v>
      </c>
      <c r="AF49">
        <v>1.36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91</v>
      </c>
      <c r="E50" s="75"/>
      <c r="F50" s="78">
        <v>16.670000000000002</v>
      </c>
      <c r="G50" s="78">
        <v>16.670000000000002</v>
      </c>
      <c r="H50" s="78">
        <v>17.09</v>
      </c>
      <c r="I50">
        <v>35.15</v>
      </c>
      <c r="J50">
        <v>270.93</v>
      </c>
      <c r="K50">
        <v>100.91</v>
      </c>
      <c r="L50">
        <v>1.24</v>
      </c>
      <c r="M50">
        <v>6.03</v>
      </c>
      <c r="N50" s="135">
        <v>30.34</v>
      </c>
      <c r="O50" s="135">
        <v>30.33</v>
      </c>
      <c r="P50" s="135">
        <v>30.33</v>
      </c>
      <c r="Q50">
        <v>1.45</v>
      </c>
      <c r="R50">
        <v>133.25</v>
      </c>
      <c r="S50">
        <v>1.3</v>
      </c>
      <c r="T50">
        <v>97.12</v>
      </c>
      <c r="U50">
        <v>32.380000000000003</v>
      </c>
      <c r="V50">
        <v>32.369999999999997</v>
      </c>
      <c r="W50">
        <v>244.04</v>
      </c>
      <c r="X50">
        <v>48.81</v>
      </c>
      <c r="Y50">
        <v>85.79</v>
      </c>
      <c r="Z50">
        <v>40.76</v>
      </c>
      <c r="AA50">
        <v>84</v>
      </c>
      <c r="AB50">
        <v>42</v>
      </c>
      <c r="AC50">
        <v>16.12</v>
      </c>
      <c r="AD50">
        <v>69.63</v>
      </c>
      <c r="AE50">
        <v>69.63</v>
      </c>
      <c r="AF50">
        <v>1.36</v>
      </c>
    </row>
    <row r="51" spans="1:32">
      <c r="A51" t="s">
        <v>93</v>
      </c>
      <c r="B51" s="75">
        <v>130.33000000000001</v>
      </c>
      <c r="C51" s="75">
        <v>86.89</v>
      </c>
      <c r="D51" s="135">
        <f t="shared" si="0"/>
        <v>91</v>
      </c>
      <c r="E51" s="75"/>
      <c r="F51" s="78">
        <v>16.93</v>
      </c>
      <c r="G51" s="78">
        <v>16.93</v>
      </c>
      <c r="H51" s="78">
        <v>17.350000000000001</v>
      </c>
      <c r="I51">
        <v>35.15</v>
      </c>
      <c r="J51">
        <v>270.93</v>
      </c>
      <c r="K51">
        <v>100.91</v>
      </c>
      <c r="L51">
        <v>1.24</v>
      </c>
      <c r="M51">
        <v>6.43</v>
      </c>
      <c r="N51" s="135">
        <v>30.34</v>
      </c>
      <c r="O51" s="135">
        <v>30.33</v>
      </c>
      <c r="P51" s="135">
        <v>30.33</v>
      </c>
      <c r="Q51">
        <v>1.45</v>
      </c>
      <c r="R51">
        <v>131.12</v>
      </c>
      <c r="S51">
        <v>1.34</v>
      </c>
      <c r="T51">
        <v>98.18</v>
      </c>
      <c r="U51">
        <v>32.72</v>
      </c>
      <c r="V51">
        <v>32.729999999999997</v>
      </c>
      <c r="W51">
        <v>233.33</v>
      </c>
      <c r="X51">
        <v>46.67</v>
      </c>
      <c r="Y51">
        <v>86.2</v>
      </c>
      <c r="Z51">
        <v>40.54</v>
      </c>
      <c r="AA51">
        <v>89.67</v>
      </c>
      <c r="AB51">
        <v>44.83</v>
      </c>
      <c r="AC51">
        <v>16.079999999999998</v>
      </c>
      <c r="AD51">
        <v>53.5</v>
      </c>
      <c r="AE51">
        <v>53.5</v>
      </c>
      <c r="AF51">
        <v>1.36</v>
      </c>
    </row>
    <row r="52" spans="1:32">
      <c r="A52" t="s">
        <v>94</v>
      </c>
      <c r="B52" s="75">
        <v>130.33000000000001</v>
      </c>
      <c r="C52" s="75">
        <v>86.89</v>
      </c>
      <c r="D52" s="135">
        <f t="shared" si="0"/>
        <v>91</v>
      </c>
      <c r="E52" s="75"/>
      <c r="F52" s="78">
        <v>17.03</v>
      </c>
      <c r="G52" s="78">
        <v>17.03</v>
      </c>
      <c r="H52" s="78">
        <v>17.45</v>
      </c>
      <c r="I52">
        <v>35.15</v>
      </c>
      <c r="J52">
        <v>270.93</v>
      </c>
      <c r="K52">
        <v>100.91</v>
      </c>
      <c r="L52">
        <v>1.24</v>
      </c>
      <c r="M52">
        <v>7.03</v>
      </c>
      <c r="N52" s="135">
        <v>30.34</v>
      </c>
      <c r="O52" s="135">
        <v>30.33</v>
      </c>
      <c r="P52" s="135">
        <v>30.33</v>
      </c>
      <c r="Q52">
        <v>1.45</v>
      </c>
      <c r="R52">
        <v>127.66</v>
      </c>
      <c r="S52">
        <v>1.34</v>
      </c>
      <c r="T52">
        <v>99.18</v>
      </c>
      <c r="U52">
        <v>33.06</v>
      </c>
      <c r="V52">
        <v>33.049999999999997</v>
      </c>
      <c r="W52">
        <v>233.33</v>
      </c>
      <c r="X52">
        <v>46.67</v>
      </c>
      <c r="Y52">
        <v>86.23</v>
      </c>
      <c r="Z52">
        <v>40.53</v>
      </c>
      <c r="AA52">
        <v>89</v>
      </c>
      <c r="AB52">
        <v>44.5</v>
      </c>
      <c r="AC52">
        <v>16.12</v>
      </c>
      <c r="AD52">
        <v>53.81</v>
      </c>
      <c r="AE52">
        <v>53.81</v>
      </c>
      <c r="AF52">
        <v>1.36</v>
      </c>
    </row>
    <row r="53" spans="1:32">
      <c r="A53" t="s">
        <v>95</v>
      </c>
      <c r="B53" s="75">
        <v>115.56</v>
      </c>
      <c r="C53" s="75">
        <v>55.55</v>
      </c>
      <c r="D53" s="135">
        <f t="shared" si="0"/>
        <v>91</v>
      </c>
      <c r="E53" s="75"/>
      <c r="F53" s="78">
        <v>17.07</v>
      </c>
      <c r="G53" s="78">
        <v>17.07</v>
      </c>
      <c r="H53" s="78">
        <v>17.5</v>
      </c>
      <c r="I53">
        <v>35.15</v>
      </c>
      <c r="J53">
        <v>270.93</v>
      </c>
      <c r="K53">
        <v>86.7</v>
      </c>
      <c r="L53">
        <v>1.24</v>
      </c>
      <c r="M53">
        <v>8.4700000000000006</v>
      </c>
      <c r="N53" s="135">
        <v>30.34</v>
      </c>
      <c r="O53" s="135">
        <v>30.33</v>
      </c>
      <c r="P53" s="135">
        <v>30.33</v>
      </c>
      <c r="Q53">
        <v>1.45</v>
      </c>
      <c r="R53">
        <v>124.93</v>
      </c>
      <c r="S53">
        <v>1.34</v>
      </c>
      <c r="T53">
        <v>82.18</v>
      </c>
      <c r="U53">
        <v>27.39</v>
      </c>
      <c r="V53">
        <v>27.39</v>
      </c>
      <c r="W53">
        <v>233.33</v>
      </c>
      <c r="X53">
        <v>46.67</v>
      </c>
      <c r="Y53">
        <v>86.48</v>
      </c>
      <c r="Z53">
        <v>41.68</v>
      </c>
      <c r="AA53">
        <v>89</v>
      </c>
      <c r="AB53">
        <v>44.5</v>
      </c>
      <c r="AC53">
        <v>15.75</v>
      </c>
      <c r="AD53">
        <v>54.13</v>
      </c>
      <c r="AE53">
        <v>54.13</v>
      </c>
      <c r="AF53">
        <v>1.36</v>
      </c>
    </row>
    <row r="54" spans="1:32">
      <c r="A54" t="s">
        <v>96</v>
      </c>
      <c r="B54" s="75">
        <v>115.56</v>
      </c>
      <c r="C54" s="75">
        <v>55.55</v>
      </c>
      <c r="D54" s="135">
        <f t="shared" si="0"/>
        <v>91</v>
      </c>
      <c r="E54" s="75"/>
      <c r="F54" s="78">
        <v>15.12</v>
      </c>
      <c r="G54" s="78">
        <v>15.12</v>
      </c>
      <c r="H54" s="78">
        <v>15.5</v>
      </c>
      <c r="I54">
        <v>35.15</v>
      </c>
      <c r="J54">
        <v>270.93</v>
      </c>
      <c r="K54">
        <v>77.06</v>
      </c>
      <c r="L54">
        <v>1.32</v>
      </c>
      <c r="M54">
        <v>9.65</v>
      </c>
      <c r="N54" s="135">
        <v>30.34</v>
      </c>
      <c r="O54" s="135">
        <v>30.33</v>
      </c>
      <c r="P54" s="135">
        <v>30.33</v>
      </c>
      <c r="Q54">
        <v>1.45</v>
      </c>
      <c r="R54">
        <v>122.54</v>
      </c>
      <c r="S54">
        <v>1.34</v>
      </c>
      <c r="T54">
        <v>84.12</v>
      </c>
      <c r="U54">
        <v>28.04</v>
      </c>
      <c r="V54">
        <v>28.05</v>
      </c>
      <c r="W54">
        <v>233.33</v>
      </c>
      <c r="X54">
        <v>46.67</v>
      </c>
      <c r="Y54">
        <v>86.48</v>
      </c>
      <c r="Z54">
        <v>49.01</v>
      </c>
      <c r="AA54">
        <v>89</v>
      </c>
      <c r="AB54">
        <v>44.5</v>
      </c>
      <c r="AC54">
        <v>15.71</v>
      </c>
      <c r="AD54">
        <v>54.73</v>
      </c>
      <c r="AE54">
        <v>54.73</v>
      </c>
      <c r="AF54">
        <v>1.36</v>
      </c>
    </row>
    <row r="55" spans="1:32">
      <c r="A55" t="s">
        <v>97</v>
      </c>
      <c r="B55" s="75">
        <v>91.47</v>
      </c>
      <c r="C55" s="75">
        <v>37.57</v>
      </c>
      <c r="D55" s="135">
        <f t="shared" si="0"/>
        <v>91</v>
      </c>
      <c r="E55" s="75"/>
      <c r="F55" s="78">
        <v>15.19</v>
      </c>
      <c r="G55" s="78">
        <v>15.19</v>
      </c>
      <c r="H55" s="78">
        <v>15.57</v>
      </c>
      <c r="I55">
        <v>35.15</v>
      </c>
      <c r="J55">
        <v>231.19</v>
      </c>
      <c r="K55">
        <v>52.98</v>
      </c>
      <c r="L55">
        <v>1.32</v>
      </c>
      <c r="M55">
        <v>10.63</v>
      </c>
      <c r="N55" s="135">
        <v>30.34</v>
      </c>
      <c r="O55" s="135">
        <v>30.33</v>
      </c>
      <c r="P55" s="135">
        <v>30.33</v>
      </c>
      <c r="Q55">
        <v>1.45</v>
      </c>
      <c r="R55">
        <v>121.05</v>
      </c>
      <c r="S55">
        <v>1.39</v>
      </c>
      <c r="T55">
        <v>85.29</v>
      </c>
      <c r="U55">
        <v>28.43</v>
      </c>
      <c r="V55">
        <v>28.44</v>
      </c>
      <c r="W55">
        <v>233.33</v>
      </c>
      <c r="X55">
        <v>46.67</v>
      </c>
      <c r="Y55">
        <v>86.48</v>
      </c>
      <c r="Z55">
        <v>48.81</v>
      </c>
      <c r="AA55">
        <v>78.34</v>
      </c>
      <c r="AB55">
        <v>39.159999999999997</v>
      </c>
      <c r="AC55">
        <v>15.81</v>
      </c>
      <c r="AD55">
        <v>56.14</v>
      </c>
      <c r="AE55">
        <v>56.14</v>
      </c>
      <c r="AF55">
        <v>1.36</v>
      </c>
    </row>
    <row r="56" spans="1:32">
      <c r="A56" t="s">
        <v>98</v>
      </c>
      <c r="B56" s="75">
        <v>67.39</v>
      </c>
      <c r="C56" s="75">
        <v>36.869999999999997</v>
      </c>
      <c r="D56" s="135">
        <f t="shared" si="0"/>
        <v>91</v>
      </c>
      <c r="E56" s="75"/>
      <c r="F56" s="78">
        <v>15.03</v>
      </c>
      <c r="G56" s="78">
        <v>15.03</v>
      </c>
      <c r="H56" s="78">
        <v>15.4</v>
      </c>
      <c r="I56">
        <v>35.15</v>
      </c>
      <c r="J56">
        <v>192.66</v>
      </c>
      <c r="K56">
        <v>52.98</v>
      </c>
      <c r="L56">
        <v>1.32</v>
      </c>
      <c r="M56">
        <v>11.28</v>
      </c>
      <c r="N56" s="135">
        <v>30.34</v>
      </c>
      <c r="O56" s="135">
        <v>30.33</v>
      </c>
      <c r="P56" s="135">
        <v>30.33</v>
      </c>
      <c r="Q56">
        <v>1.45</v>
      </c>
      <c r="R56">
        <v>121.31</v>
      </c>
      <c r="S56">
        <v>1.39</v>
      </c>
      <c r="T56">
        <v>85.6</v>
      </c>
      <c r="U56">
        <v>28.53</v>
      </c>
      <c r="V56">
        <v>28.54</v>
      </c>
      <c r="W56">
        <v>233.33</v>
      </c>
      <c r="X56">
        <v>46.67</v>
      </c>
      <c r="Y56">
        <v>86.48</v>
      </c>
      <c r="Z56">
        <v>48.49</v>
      </c>
      <c r="AA56">
        <v>72.34</v>
      </c>
      <c r="AB56">
        <v>36.159999999999997</v>
      </c>
      <c r="AC56">
        <v>15.58</v>
      </c>
      <c r="AD56">
        <v>57.48</v>
      </c>
      <c r="AE56">
        <v>57.48</v>
      </c>
      <c r="AF56">
        <v>1.36</v>
      </c>
    </row>
    <row r="57" spans="1:32">
      <c r="A57" t="s">
        <v>99</v>
      </c>
      <c r="B57" s="75">
        <v>56.83</v>
      </c>
      <c r="C57" s="75">
        <v>36.869999999999997</v>
      </c>
      <c r="D57" s="135">
        <f t="shared" si="0"/>
        <v>91</v>
      </c>
      <c r="E57" s="75"/>
      <c r="F57" s="78">
        <v>14.83</v>
      </c>
      <c r="G57" s="78">
        <v>14.83</v>
      </c>
      <c r="H57" s="78">
        <v>15.21</v>
      </c>
      <c r="I57">
        <v>35.15</v>
      </c>
      <c r="J57">
        <v>231.19</v>
      </c>
      <c r="K57">
        <v>52.98</v>
      </c>
      <c r="L57">
        <v>1.32</v>
      </c>
      <c r="M57">
        <v>12.57</v>
      </c>
      <c r="N57" s="135">
        <v>30.34</v>
      </c>
      <c r="O57" s="135">
        <v>30.33</v>
      </c>
      <c r="P57" s="135">
        <v>30.33</v>
      </c>
      <c r="Q57">
        <v>1.45</v>
      </c>
      <c r="R57">
        <v>121.83</v>
      </c>
      <c r="S57">
        <v>1.39</v>
      </c>
      <c r="T57">
        <v>87.18</v>
      </c>
      <c r="U57">
        <v>29.06</v>
      </c>
      <c r="V57">
        <v>29.05</v>
      </c>
      <c r="W57">
        <v>233.33</v>
      </c>
      <c r="X57">
        <v>46.67</v>
      </c>
      <c r="Y57">
        <v>86.42</v>
      </c>
      <c r="Z57">
        <v>48.63</v>
      </c>
      <c r="AA57">
        <v>76.67</v>
      </c>
      <c r="AB57">
        <v>38.33</v>
      </c>
      <c r="AC57">
        <v>15.45</v>
      </c>
      <c r="AD57">
        <v>57.61</v>
      </c>
      <c r="AE57">
        <v>57.61</v>
      </c>
      <c r="AF57">
        <v>1.36</v>
      </c>
    </row>
    <row r="58" spans="1:32">
      <c r="A58" t="s">
        <v>100</v>
      </c>
      <c r="B58" s="75">
        <v>56.83</v>
      </c>
      <c r="C58" s="75">
        <v>36.869999999999997</v>
      </c>
      <c r="D58" s="135">
        <f t="shared" si="0"/>
        <v>91</v>
      </c>
      <c r="E58" s="75"/>
      <c r="F58" s="78">
        <v>14.55</v>
      </c>
      <c r="G58" s="78">
        <v>14.55</v>
      </c>
      <c r="H58" s="78">
        <v>14.91</v>
      </c>
      <c r="I58">
        <v>35.15</v>
      </c>
      <c r="J58">
        <v>270.93</v>
      </c>
      <c r="K58">
        <v>52.98</v>
      </c>
      <c r="L58">
        <v>1.32</v>
      </c>
      <c r="M58">
        <v>13.92</v>
      </c>
      <c r="N58" s="135">
        <v>30.34</v>
      </c>
      <c r="O58" s="135">
        <v>30.33</v>
      </c>
      <c r="P58" s="135">
        <v>30.33</v>
      </c>
      <c r="Q58">
        <v>1.45</v>
      </c>
      <c r="R58">
        <v>121.46</v>
      </c>
      <c r="S58">
        <v>1.39</v>
      </c>
      <c r="T58">
        <v>88.12</v>
      </c>
      <c r="U58">
        <v>29.37</v>
      </c>
      <c r="V58">
        <v>29.39</v>
      </c>
      <c r="W58">
        <v>233.33</v>
      </c>
      <c r="X58">
        <v>46.67</v>
      </c>
      <c r="Y58">
        <v>82.07</v>
      </c>
      <c r="Z58">
        <v>48.59</v>
      </c>
      <c r="AA58">
        <v>77.34</v>
      </c>
      <c r="AB58">
        <v>38.659999999999997</v>
      </c>
      <c r="AC58">
        <v>14.51</v>
      </c>
      <c r="AD58">
        <v>58.26</v>
      </c>
      <c r="AE58">
        <v>58.26</v>
      </c>
      <c r="AF58">
        <v>1.36</v>
      </c>
    </row>
    <row r="59" spans="1:32">
      <c r="A59" t="s">
        <v>101</v>
      </c>
      <c r="B59" s="75">
        <v>75.14</v>
      </c>
      <c r="C59" s="75">
        <v>36.869999999999997</v>
      </c>
      <c r="D59" s="135">
        <f t="shared" si="0"/>
        <v>91</v>
      </c>
      <c r="E59" s="75"/>
      <c r="F59" s="78">
        <v>14.22</v>
      </c>
      <c r="G59" s="78">
        <v>14.22</v>
      </c>
      <c r="H59" s="78">
        <v>14.57</v>
      </c>
      <c r="I59">
        <v>35.15</v>
      </c>
      <c r="J59">
        <v>270.93</v>
      </c>
      <c r="K59">
        <v>52.98</v>
      </c>
      <c r="L59">
        <v>1.32</v>
      </c>
      <c r="M59">
        <v>13.69</v>
      </c>
      <c r="N59" s="135">
        <v>30.34</v>
      </c>
      <c r="O59" s="135">
        <v>30.33</v>
      </c>
      <c r="P59" s="135">
        <v>30.33</v>
      </c>
      <c r="Q59">
        <v>1.53</v>
      </c>
      <c r="R59">
        <v>119.14</v>
      </c>
      <c r="S59">
        <v>1.39</v>
      </c>
      <c r="T59">
        <v>89.63</v>
      </c>
      <c r="U59">
        <v>29.88</v>
      </c>
      <c r="V59">
        <v>29.86</v>
      </c>
      <c r="W59">
        <v>233.33</v>
      </c>
      <c r="X59">
        <v>46.67</v>
      </c>
      <c r="Y59">
        <v>82.25</v>
      </c>
      <c r="Z59">
        <v>48.34</v>
      </c>
      <c r="AA59">
        <v>78</v>
      </c>
      <c r="AB59">
        <v>39</v>
      </c>
      <c r="AC59">
        <v>14.51</v>
      </c>
      <c r="AD59">
        <v>58.94</v>
      </c>
      <c r="AE59">
        <v>58.94</v>
      </c>
      <c r="AF59">
        <v>1.36</v>
      </c>
    </row>
    <row r="60" spans="1:32">
      <c r="A60" t="s">
        <v>102</v>
      </c>
      <c r="B60" s="75">
        <v>68.39</v>
      </c>
      <c r="C60" s="75">
        <v>36.869999999999997</v>
      </c>
      <c r="D60" s="135">
        <f t="shared" si="0"/>
        <v>91</v>
      </c>
      <c r="E60" s="75"/>
      <c r="F60" s="78">
        <v>13.82</v>
      </c>
      <c r="G60" s="78">
        <v>13.82</v>
      </c>
      <c r="H60" s="78">
        <v>14.17</v>
      </c>
      <c r="I60">
        <v>35.15</v>
      </c>
      <c r="J60">
        <v>270.93</v>
      </c>
      <c r="K60">
        <v>52.98</v>
      </c>
      <c r="L60">
        <v>1.32</v>
      </c>
      <c r="M60">
        <v>15.1</v>
      </c>
      <c r="N60" s="135">
        <v>30.34</v>
      </c>
      <c r="O60" s="135">
        <v>30.33</v>
      </c>
      <c r="P60" s="135">
        <v>30.33</v>
      </c>
      <c r="Q60">
        <v>1.53</v>
      </c>
      <c r="R60">
        <v>115.1</v>
      </c>
      <c r="S60">
        <v>1.39</v>
      </c>
      <c r="T60">
        <v>91.17</v>
      </c>
      <c r="U60">
        <v>30.39</v>
      </c>
      <c r="V60">
        <v>30.4</v>
      </c>
      <c r="W60">
        <v>233.33</v>
      </c>
      <c r="X60">
        <v>46.67</v>
      </c>
      <c r="Y60">
        <v>82.28</v>
      </c>
      <c r="Z60">
        <v>48.88</v>
      </c>
      <c r="AA60">
        <v>78.67</v>
      </c>
      <c r="AB60">
        <v>39.33</v>
      </c>
      <c r="AC60">
        <v>14.91</v>
      </c>
      <c r="AD60">
        <v>59.07</v>
      </c>
      <c r="AE60">
        <v>59.07</v>
      </c>
      <c r="AF60">
        <v>1.36</v>
      </c>
    </row>
    <row r="61" spans="1:32">
      <c r="A61" t="s">
        <v>103</v>
      </c>
      <c r="B61" s="75">
        <v>65.5</v>
      </c>
      <c r="C61" s="75">
        <v>36.869999999999997</v>
      </c>
      <c r="D61" s="135">
        <f t="shared" si="0"/>
        <v>91</v>
      </c>
      <c r="E61" s="75"/>
      <c r="F61" s="78">
        <v>13.36</v>
      </c>
      <c r="G61" s="78">
        <v>13.36</v>
      </c>
      <c r="H61" s="78">
        <v>13.7</v>
      </c>
      <c r="I61">
        <v>35.15</v>
      </c>
      <c r="J61">
        <v>270.93</v>
      </c>
      <c r="K61">
        <v>52.98</v>
      </c>
      <c r="L61">
        <v>1.32</v>
      </c>
      <c r="M61">
        <v>15.93</v>
      </c>
      <c r="N61" s="135">
        <v>30.34</v>
      </c>
      <c r="O61" s="135">
        <v>30.33</v>
      </c>
      <c r="P61" s="135">
        <v>30.33</v>
      </c>
      <c r="Q61">
        <v>1.53</v>
      </c>
      <c r="R61">
        <v>109.92</v>
      </c>
      <c r="S61">
        <v>1.39</v>
      </c>
      <c r="T61">
        <v>92.32</v>
      </c>
      <c r="U61">
        <v>30.77</v>
      </c>
      <c r="V61">
        <v>30.79</v>
      </c>
      <c r="W61">
        <v>233.33</v>
      </c>
      <c r="X61">
        <v>46.67</v>
      </c>
      <c r="Y61">
        <v>81.96</v>
      </c>
      <c r="Z61">
        <v>47.94</v>
      </c>
      <c r="AA61">
        <v>79.34</v>
      </c>
      <c r="AB61">
        <v>39.659999999999997</v>
      </c>
      <c r="AC61">
        <v>15.28</v>
      </c>
      <c r="AD61">
        <v>60.58</v>
      </c>
      <c r="AE61">
        <v>60.58</v>
      </c>
      <c r="AF61">
        <v>1.36</v>
      </c>
    </row>
    <row r="62" spans="1:32">
      <c r="A62" t="s">
        <v>104</v>
      </c>
      <c r="B62" s="75">
        <v>69.36</v>
      </c>
      <c r="C62" s="75">
        <v>36.869999999999997</v>
      </c>
      <c r="D62" s="135">
        <f t="shared" si="0"/>
        <v>91</v>
      </c>
      <c r="E62" s="75"/>
      <c r="F62" s="78">
        <v>12.86</v>
      </c>
      <c r="G62" s="78">
        <v>12.86</v>
      </c>
      <c r="H62" s="78">
        <v>13.18</v>
      </c>
      <c r="I62">
        <v>35.15</v>
      </c>
      <c r="J62">
        <v>270.93</v>
      </c>
      <c r="K62">
        <v>52.98</v>
      </c>
      <c r="L62">
        <v>1.32</v>
      </c>
      <c r="M62">
        <v>16.79</v>
      </c>
      <c r="N62" s="135">
        <v>30.34</v>
      </c>
      <c r="O62" s="135">
        <v>30.33</v>
      </c>
      <c r="P62" s="135">
        <v>30.33</v>
      </c>
      <c r="Q62">
        <v>1.53</v>
      </c>
      <c r="R62">
        <v>104.1</v>
      </c>
      <c r="S62">
        <v>1.39</v>
      </c>
      <c r="T62">
        <v>92.68</v>
      </c>
      <c r="U62">
        <v>30.89</v>
      </c>
      <c r="V62">
        <v>30.89</v>
      </c>
      <c r="W62">
        <v>233.33</v>
      </c>
      <c r="X62">
        <v>46.67</v>
      </c>
      <c r="Y62">
        <v>81.06</v>
      </c>
      <c r="Z62">
        <v>46.68</v>
      </c>
      <c r="AA62">
        <v>74</v>
      </c>
      <c r="AB62">
        <v>37</v>
      </c>
      <c r="AC62">
        <v>15.79</v>
      </c>
      <c r="AD62">
        <v>61.2</v>
      </c>
      <c r="AE62">
        <v>61.2</v>
      </c>
      <c r="AF62">
        <v>1.36</v>
      </c>
    </row>
    <row r="63" spans="1:32">
      <c r="A63" t="s">
        <v>105</v>
      </c>
      <c r="B63" s="75">
        <v>82.84</v>
      </c>
      <c r="C63" s="75">
        <v>36.869999999999997</v>
      </c>
      <c r="D63" s="135">
        <f t="shared" si="0"/>
        <v>91</v>
      </c>
      <c r="E63" s="75"/>
      <c r="F63" s="78">
        <v>12.27</v>
      </c>
      <c r="G63" s="78">
        <v>12.27</v>
      </c>
      <c r="H63" s="78">
        <v>12.57</v>
      </c>
      <c r="I63">
        <v>35.15</v>
      </c>
      <c r="J63">
        <v>270.93</v>
      </c>
      <c r="K63">
        <v>67.430000000000007</v>
      </c>
      <c r="L63">
        <v>1.32</v>
      </c>
      <c r="M63">
        <v>17.64</v>
      </c>
      <c r="N63" s="135">
        <v>30.34</v>
      </c>
      <c r="O63" s="135">
        <v>30.33</v>
      </c>
      <c r="P63" s="135">
        <v>30.33</v>
      </c>
      <c r="Q63">
        <v>1.53</v>
      </c>
      <c r="R63">
        <v>96.48</v>
      </c>
      <c r="S63">
        <v>1.44</v>
      </c>
      <c r="T63">
        <v>93.11</v>
      </c>
      <c r="U63">
        <v>31.03</v>
      </c>
      <c r="V63">
        <v>31.04</v>
      </c>
      <c r="W63">
        <v>233.33</v>
      </c>
      <c r="X63">
        <v>46.67</v>
      </c>
      <c r="Y63">
        <v>70.459999999999994</v>
      </c>
      <c r="Z63">
        <v>45.06</v>
      </c>
      <c r="AA63">
        <v>72</v>
      </c>
      <c r="AB63">
        <v>36</v>
      </c>
      <c r="AC63">
        <v>15.36</v>
      </c>
      <c r="AD63">
        <v>62.3</v>
      </c>
      <c r="AE63">
        <v>62.3</v>
      </c>
      <c r="AF63">
        <v>1.36</v>
      </c>
    </row>
    <row r="64" spans="1:32">
      <c r="A64" t="s">
        <v>106</v>
      </c>
      <c r="B64" s="75">
        <v>86.81</v>
      </c>
      <c r="C64" s="75">
        <v>47.2</v>
      </c>
      <c r="D64" s="135">
        <f t="shared" si="0"/>
        <v>91</v>
      </c>
      <c r="E64" s="75"/>
      <c r="F64" s="78">
        <v>13.18</v>
      </c>
      <c r="G64" s="78">
        <v>13.18</v>
      </c>
      <c r="H64" s="78">
        <v>13.51</v>
      </c>
      <c r="I64">
        <v>35.15</v>
      </c>
      <c r="J64">
        <v>270.93</v>
      </c>
      <c r="K64">
        <v>67.430000000000007</v>
      </c>
      <c r="L64">
        <v>1.32</v>
      </c>
      <c r="M64">
        <v>17.850000000000001</v>
      </c>
      <c r="N64" s="135">
        <v>30.34</v>
      </c>
      <c r="O64" s="135">
        <v>30.33</v>
      </c>
      <c r="P64" s="135">
        <v>30.33</v>
      </c>
      <c r="Q64">
        <v>1.53</v>
      </c>
      <c r="R64">
        <v>89.11</v>
      </c>
      <c r="S64">
        <v>1.44</v>
      </c>
      <c r="T64">
        <v>92.49</v>
      </c>
      <c r="U64">
        <v>30.83</v>
      </c>
      <c r="V64">
        <v>30.83</v>
      </c>
      <c r="W64">
        <v>233.33</v>
      </c>
      <c r="X64">
        <v>46.67</v>
      </c>
      <c r="Y64">
        <v>67.819999999999993</v>
      </c>
      <c r="Z64">
        <v>43.21</v>
      </c>
      <c r="AA64">
        <v>70</v>
      </c>
      <c r="AB64">
        <v>35</v>
      </c>
      <c r="AC64">
        <v>15.37</v>
      </c>
      <c r="AD64">
        <v>63.5</v>
      </c>
      <c r="AE64">
        <v>63.5</v>
      </c>
      <c r="AF64">
        <v>1.36</v>
      </c>
    </row>
    <row r="65" spans="1:32">
      <c r="A65" t="s">
        <v>107</v>
      </c>
      <c r="B65" s="75">
        <v>86.81</v>
      </c>
      <c r="C65" s="75">
        <v>56.47</v>
      </c>
      <c r="D65" s="135">
        <f t="shared" si="0"/>
        <v>91</v>
      </c>
      <c r="E65" s="75"/>
      <c r="F65" s="78">
        <v>12.5</v>
      </c>
      <c r="G65" s="78">
        <v>12.5</v>
      </c>
      <c r="H65" s="78">
        <v>12.8</v>
      </c>
      <c r="I65">
        <v>35.15</v>
      </c>
      <c r="J65">
        <v>270.93</v>
      </c>
      <c r="K65">
        <v>81.88</v>
      </c>
      <c r="L65">
        <v>1.32</v>
      </c>
      <c r="M65">
        <v>17.75</v>
      </c>
      <c r="N65" s="135">
        <v>30.34</v>
      </c>
      <c r="O65" s="135">
        <v>30.33</v>
      </c>
      <c r="P65" s="135">
        <v>30.33</v>
      </c>
      <c r="Q65">
        <v>1.53</v>
      </c>
      <c r="R65">
        <v>81.05</v>
      </c>
      <c r="S65">
        <v>1.44</v>
      </c>
      <c r="T65">
        <v>92.66</v>
      </c>
      <c r="U65">
        <v>30.89</v>
      </c>
      <c r="V65">
        <v>30.88</v>
      </c>
      <c r="W65">
        <v>220.01</v>
      </c>
      <c r="X65">
        <v>44</v>
      </c>
      <c r="Y65">
        <v>62.14</v>
      </c>
      <c r="Z65">
        <v>40.630000000000003</v>
      </c>
      <c r="AA65">
        <v>66</v>
      </c>
      <c r="AB65">
        <v>33</v>
      </c>
      <c r="AC65">
        <v>15.95</v>
      </c>
      <c r="AD65">
        <v>65.2</v>
      </c>
      <c r="AE65">
        <v>65.2</v>
      </c>
      <c r="AF65">
        <v>1.36</v>
      </c>
    </row>
    <row r="66" spans="1:32">
      <c r="A66" t="s">
        <v>108</v>
      </c>
      <c r="B66" s="75">
        <v>101.59</v>
      </c>
      <c r="C66" s="75">
        <v>68.900000000000006</v>
      </c>
      <c r="D66" s="135">
        <f t="shared" si="0"/>
        <v>91</v>
      </c>
      <c r="E66" s="75"/>
      <c r="F66" s="78">
        <v>11.57</v>
      </c>
      <c r="G66" s="78">
        <v>11.57</v>
      </c>
      <c r="H66" s="78">
        <v>11.86</v>
      </c>
      <c r="I66">
        <v>35.15</v>
      </c>
      <c r="J66">
        <v>270.93</v>
      </c>
      <c r="K66">
        <v>100.91</v>
      </c>
      <c r="L66">
        <v>1.32</v>
      </c>
      <c r="M66">
        <v>17.71</v>
      </c>
      <c r="N66" s="135">
        <v>30.34</v>
      </c>
      <c r="O66" s="135">
        <v>30.33</v>
      </c>
      <c r="P66" s="135">
        <v>30.33</v>
      </c>
      <c r="Q66">
        <v>1.53</v>
      </c>
      <c r="R66">
        <v>72.319999999999993</v>
      </c>
      <c r="S66">
        <v>1.44</v>
      </c>
      <c r="T66">
        <v>93.44</v>
      </c>
      <c r="U66">
        <v>31.15</v>
      </c>
      <c r="V66">
        <v>31.15</v>
      </c>
      <c r="W66">
        <v>205.08</v>
      </c>
      <c r="X66">
        <v>41.01</v>
      </c>
      <c r="Y66">
        <v>61.91</v>
      </c>
      <c r="Z66">
        <v>43.38</v>
      </c>
      <c r="AA66">
        <v>66</v>
      </c>
      <c r="AB66">
        <v>33</v>
      </c>
      <c r="AC66">
        <v>15.95</v>
      </c>
      <c r="AD66">
        <v>66.84</v>
      </c>
      <c r="AE66">
        <v>66.84</v>
      </c>
      <c r="AF66">
        <v>1.36</v>
      </c>
    </row>
    <row r="67" spans="1:32">
      <c r="A67" t="s">
        <v>109</v>
      </c>
      <c r="B67" s="75">
        <v>101.59</v>
      </c>
      <c r="C67" s="75">
        <v>68.900000000000006</v>
      </c>
      <c r="D67" s="135">
        <f t="shared" si="0"/>
        <v>91</v>
      </c>
      <c r="E67" s="75"/>
      <c r="F67" s="78">
        <v>10.54</v>
      </c>
      <c r="G67" s="78">
        <v>10.54</v>
      </c>
      <c r="H67" s="78">
        <v>10.8</v>
      </c>
      <c r="I67">
        <v>35.15</v>
      </c>
      <c r="J67">
        <v>270.93</v>
      </c>
      <c r="K67">
        <v>100.91</v>
      </c>
      <c r="L67">
        <v>1.4</v>
      </c>
      <c r="M67">
        <v>17.66</v>
      </c>
      <c r="N67" s="135">
        <v>30.34</v>
      </c>
      <c r="O67" s="135">
        <v>30.33</v>
      </c>
      <c r="P67" s="135">
        <v>30.33</v>
      </c>
      <c r="Q67">
        <v>1.53</v>
      </c>
      <c r="R67">
        <v>63.17</v>
      </c>
      <c r="S67">
        <v>1.48</v>
      </c>
      <c r="T67">
        <v>92.65</v>
      </c>
      <c r="U67">
        <v>30.88</v>
      </c>
      <c r="V67">
        <v>30.89</v>
      </c>
      <c r="W67">
        <v>187.65</v>
      </c>
      <c r="X67">
        <v>37.53</v>
      </c>
      <c r="Y67">
        <v>59.16</v>
      </c>
      <c r="Z67">
        <v>40.08</v>
      </c>
      <c r="AA67">
        <v>68.34</v>
      </c>
      <c r="AB67">
        <v>34.159999999999997</v>
      </c>
      <c r="AC67">
        <v>16</v>
      </c>
      <c r="AD67">
        <v>68.45</v>
      </c>
      <c r="AE67">
        <v>68.45</v>
      </c>
      <c r="AF67">
        <v>1.36</v>
      </c>
    </row>
    <row r="68" spans="1:32">
      <c r="A68" t="s">
        <v>110</v>
      </c>
      <c r="B68" s="75">
        <v>101.59</v>
      </c>
      <c r="C68" s="75">
        <v>86.89</v>
      </c>
      <c r="D68" s="135">
        <f t="shared" ref="D68:D98" si="1">N68+O68+P68</f>
        <v>91</v>
      </c>
      <c r="E68" s="75"/>
      <c r="F68" s="78">
        <v>9.43</v>
      </c>
      <c r="G68" s="78">
        <v>9.43</v>
      </c>
      <c r="H68" s="78">
        <v>9.67</v>
      </c>
      <c r="I68">
        <v>35.15</v>
      </c>
      <c r="J68">
        <v>270.93</v>
      </c>
      <c r="K68">
        <v>100.91</v>
      </c>
      <c r="L68">
        <v>1.4</v>
      </c>
      <c r="M68">
        <v>24.88</v>
      </c>
      <c r="N68" s="135">
        <v>30.34</v>
      </c>
      <c r="O68" s="135">
        <v>30.33</v>
      </c>
      <c r="P68" s="135">
        <v>30.33</v>
      </c>
      <c r="Q68">
        <v>1.53</v>
      </c>
      <c r="R68">
        <v>53.79</v>
      </c>
      <c r="S68">
        <v>1.48</v>
      </c>
      <c r="T68">
        <v>92.21</v>
      </c>
      <c r="U68">
        <v>30.74</v>
      </c>
      <c r="V68">
        <v>30.73</v>
      </c>
      <c r="W68">
        <v>173</v>
      </c>
      <c r="X68">
        <v>34.6</v>
      </c>
      <c r="Y68">
        <v>52.24</v>
      </c>
      <c r="Z68">
        <v>36.07</v>
      </c>
      <c r="AA68">
        <v>63.09</v>
      </c>
      <c r="AB68">
        <v>31.54</v>
      </c>
      <c r="AC68">
        <v>16.21</v>
      </c>
      <c r="AD68">
        <v>70.39</v>
      </c>
      <c r="AE68">
        <v>70.39</v>
      </c>
      <c r="AF68">
        <v>1.36</v>
      </c>
    </row>
    <row r="69" spans="1:32">
      <c r="A69" t="s">
        <v>111</v>
      </c>
      <c r="B69" s="75">
        <v>117</v>
      </c>
      <c r="C69" s="75">
        <v>86.89</v>
      </c>
      <c r="D69" s="135">
        <f t="shared" si="1"/>
        <v>91</v>
      </c>
      <c r="E69" s="75"/>
      <c r="F69" s="78">
        <v>8.3800000000000008</v>
      </c>
      <c r="G69" s="78">
        <v>8.3800000000000008</v>
      </c>
      <c r="H69" s="78">
        <v>8.58</v>
      </c>
      <c r="I69">
        <v>35.15</v>
      </c>
      <c r="J69">
        <v>270.93</v>
      </c>
      <c r="K69">
        <v>100.91</v>
      </c>
      <c r="L69">
        <v>1.4</v>
      </c>
      <c r="M69">
        <v>24.5</v>
      </c>
      <c r="N69" s="135">
        <v>30.34</v>
      </c>
      <c r="O69" s="135">
        <v>30.33</v>
      </c>
      <c r="P69" s="135">
        <v>30.33</v>
      </c>
      <c r="Q69">
        <v>1.53</v>
      </c>
      <c r="R69">
        <v>45.2</v>
      </c>
      <c r="S69">
        <v>1.48</v>
      </c>
      <c r="T69">
        <v>91.7</v>
      </c>
      <c r="U69">
        <v>30.57</v>
      </c>
      <c r="V69">
        <v>30.56</v>
      </c>
      <c r="W69">
        <v>154.88</v>
      </c>
      <c r="X69">
        <v>30.97</v>
      </c>
      <c r="Y69">
        <v>44.98</v>
      </c>
      <c r="Z69">
        <v>31.84</v>
      </c>
      <c r="AA69">
        <v>56.67</v>
      </c>
      <c r="AB69">
        <v>28.33</v>
      </c>
      <c r="AC69">
        <v>16.47</v>
      </c>
      <c r="AD69">
        <v>69.78</v>
      </c>
      <c r="AE69">
        <v>69.78</v>
      </c>
      <c r="AF69">
        <v>1.36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86.77</v>
      </c>
      <c r="E70" s="75"/>
      <c r="F70" s="78">
        <v>7.22</v>
      </c>
      <c r="G70" s="78">
        <v>7.22</v>
      </c>
      <c r="H70" s="78">
        <v>7.41</v>
      </c>
      <c r="I70">
        <v>35.15</v>
      </c>
      <c r="J70">
        <v>270.93</v>
      </c>
      <c r="K70">
        <v>100.91</v>
      </c>
      <c r="L70">
        <v>1.4</v>
      </c>
      <c r="M70">
        <v>24.17</v>
      </c>
      <c r="N70" s="135">
        <v>33</v>
      </c>
      <c r="O70" s="135">
        <v>20.77</v>
      </c>
      <c r="P70" s="135">
        <v>33</v>
      </c>
      <c r="Q70">
        <v>1.53</v>
      </c>
      <c r="R70">
        <v>35.450000000000003</v>
      </c>
      <c r="S70">
        <v>1.48</v>
      </c>
      <c r="T70">
        <v>91.23</v>
      </c>
      <c r="U70">
        <v>30.41</v>
      </c>
      <c r="V70">
        <v>30.41</v>
      </c>
      <c r="W70">
        <v>122.75</v>
      </c>
      <c r="X70">
        <v>24.55</v>
      </c>
      <c r="Y70">
        <v>38.85</v>
      </c>
      <c r="Z70">
        <v>27.57</v>
      </c>
      <c r="AA70">
        <v>48.67</v>
      </c>
      <c r="AB70">
        <v>24.33</v>
      </c>
      <c r="AC70">
        <v>16.5</v>
      </c>
      <c r="AD70">
        <v>70.19</v>
      </c>
      <c r="AE70">
        <v>70.19</v>
      </c>
      <c r="AF70">
        <v>1.36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72.070000000000007</v>
      </c>
      <c r="E71" s="75"/>
      <c r="F71" s="78">
        <v>5.81</v>
      </c>
      <c r="G71" s="78">
        <v>5.81</v>
      </c>
      <c r="H71" s="78">
        <v>5.95</v>
      </c>
      <c r="I71">
        <v>35.15</v>
      </c>
      <c r="J71">
        <v>270.93</v>
      </c>
      <c r="K71">
        <v>100.91</v>
      </c>
      <c r="L71">
        <v>1.4</v>
      </c>
      <c r="M71">
        <v>23.64</v>
      </c>
      <c r="N71" s="135">
        <v>33</v>
      </c>
      <c r="O71" s="135">
        <v>16.62</v>
      </c>
      <c r="P71" s="135">
        <v>22.45</v>
      </c>
      <c r="Q71">
        <v>1.69</v>
      </c>
      <c r="R71">
        <v>26.39</v>
      </c>
      <c r="S71">
        <v>1.53</v>
      </c>
      <c r="T71">
        <v>93.97</v>
      </c>
      <c r="U71">
        <v>31.32</v>
      </c>
      <c r="V71">
        <v>31.33</v>
      </c>
      <c r="W71">
        <v>97.83</v>
      </c>
      <c r="X71">
        <v>19.559999999999999</v>
      </c>
      <c r="Y71">
        <v>31.91</v>
      </c>
      <c r="Z71">
        <v>23.16</v>
      </c>
      <c r="AA71">
        <v>44</v>
      </c>
      <c r="AB71">
        <v>22</v>
      </c>
      <c r="AC71">
        <v>18.55</v>
      </c>
      <c r="AD71">
        <v>53.38</v>
      </c>
      <c r="AE71">
        <v>53.38</v>
      </c>
      <c r="AF71">
        <v>1.36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51.500000000000007</v>
      </c>
      <c r="E72" s="75"/>
      <c r="F72" s="78">
        <v>4.34</v>
      </c>
      <c r="G72" s="78">
        <v>4.34</v>
      </c>
      <c r="H72" s="78">
        <v>4.4400000000000004</v>
      </c>
      <c r="I72">
        <v>35.15</v>
      </c>
      <c r="J72">
        <v>270.93</v>
      </c>
      <c r="K72">
        <v>100.91</v>
      </c>
      <c r="L72">
        <v>1.4</v>
      </c>
      <c r="M72">
        <v>23.12</v>
      </c>
      <c r="N72" s="135">
        <v>30.05</v>
      </c>
      <c r="O72" s="135">
        <v>12.46</v>
      </c>
      <c r="P72" s="135">
        <v>8.99</v>
      </c>
      <c r="Q72">
        <v>1.69</v>
      </c>
      <c r="R72">
        <v>18.489999999999998</v>
      </c>
      <c r="S72">
        <v>1.53</v>
      </c>
      <c r="T72">
        <v>92.04</v>
      </c>
      <c r="U72">
        <v>30.68</v>
      </c>
      <c r="V72">
        <v>30.69</v>
      </c>
      <c r="W72">
        <v>70.489999999999995</v>
      </c>
      <c r="X72">
        <v>14.1</v>
      </c>
      <c r="Y72">
        <v>24.77</v>
      </c>
      <c r="Z72">
        <v>14.31</v>
      </c>
      <c r="AA72">
        <v>32.67</v>
      </c>
      <c r="AB72">
        <v>16.329999999999998</v>
      </c>
      <c r="AC72">
        <v>18.55</v>
      </c>
      <c r="AD72">
        <v>52.99</v>
      </c>
      <c r="AE72">
        <v>52.99</v>
      </c>
      <c r="AF72">
        <v>1.36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28.92</v>
      </c>
      <c r="E73" s="75"/>
      <c r="F73" s="78">
        <v>2.9</v>
      </c>
      <c r="G73" s="78">
        <v>2.9</v>
      </c>
      <c r="H73" s="78">
        <v>2.97</v>
      </c>
      <c r="I73">
        <v>33.08</v>
      </c>
      <c r="J73">
        <v>270.93</v>
      </c>
      <c r="K73">
        <v>100.91</v>
      </c>
      <c r="L73">
        <v>1.4</v>
      </c>
      <c r="M73">
        <v>22.34</v>
      </c>
      <c r="N73" s="135">
        <v>15.4</v>
      </c>
      <c r="O73" s="135">
        <v>8.74</v>
      </c>
      <c r="P73" s="135">
        <v>4.78</v>
      </c>
      <c r="Q73">
        <v>1.69</v>
      </c>
      <c r="R73">
        <v>11.77</v>
      </c>
      <c r="S73">
        <v>1.53</v>
      </c>
      <c r="T73">
        <v>90</v>
      </c>
      <c r="U73">
        <v>30</v>
      </c>
      <c r="V73">
        <v>30</v>
      </c>
      <c r="W73">
        <v>54.01</v>
      </c>
      <c r="X73">
        <v>10.8</v>
      </c>
      <c r="Y73">
        <v>15.14</v>
      </c>
      <c r="Z73">
        <v>10.99</v>
      </c>
      <c r="AA73">
        <v>23.33</v>
      </c>
      <c r="AB73">
        <v>11.67</v>
      </c>
      <c r="AC73">
        <v>18.55</v>
      </c>
      <c r="AD73">
        <v>52.58</v>
      </c>
      <c r="AE73">
        <v>52.58</v>
      </c>
      <c r="AF73">
        <v>1.36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8.92</v>
      </c>
      <c r="E74" s="75"/>
      <c r="F74" s="78">
        <v>1.86</v>
      </c>
      <c r="G74" s="78">
        <v>1.86</v>
      </c>
      <c r="H74" s="78">
        <v>1.9</v>
      </c>
      <c r="I74">
        <v>33.08</v>
      </c>
      <c r="J74">
        <v>270.93</v>
      </c>
      <c r="K74">
        <v>100.91</v>
      </c>
      <c r="L74">
        <v>1.4</v>
      </c>
      <c r="M74">
        <v>21.28</v>
      </c>
      <c r="N74" s="135">
        <v>5</v>
      </c>
      <c r="O74" s="135">
        <v>2.7</v>
      </c>
      <c r="P74" s="135">
        <v>1.22</v>
      </c>
      <c r="Q74">
        <v>1.69</v>
      </c>
      <c r="R74">
        <v>6.27</v>
      </c>
      <c r="S74">
        <v>1.53</v>
      </c>
      <c r="T74">
        <v>87.86</v>
      </c>
      <c r="U74">
        <v>29.29</v>
      </c>
      <c r="V74">
        <v>29.28</v>
      </c>
      <c r="W74">
        <v>39.270000000000003</v>
      </c>
      <c r="X74">
        <v>7.85</v>
      </c>
      <c r="Y74">
        <v>10.97</v>
      </c>
      <c r="Z74">
        <v>7.79</v>
      </c>
      <c r="AA74">
        <v>16.670000000000002</v>
      </c>
      <c r="AB74">
        <v>8.33</v>
      </c>
      <c r="AC74">
        <v>18.55</v>
      </c>
      <c r="AD74">
        <v>52.18</v>
      </c>
      <c r="AE74">
        <v>52.18</v>
      </c>
      <c r="AF74">
        <v>1.36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1</v>
      </c>
      <c r="G75" s="78">
        <v>1</v>
      </c>
      <c r="H75" s="78">
        <v>1.02</v>
      </c>
      <c r="I75">
        <v>33.08</v>
      </c>
      <c r="J75">
        <v>270.93</v>
      </c>
      <c r="K75">
        <v>100.91</v>
      </c>
      <c r="L75">
        <v>1.24</v>
      </c>
      <c r="M75">
        <v>20.18</v>
      </c>
      <c r="N75" s="135">
        <v>0</v>
      </c>
      <c r="O75" s="135">
        <v>0</v>
      </c>
      <c r="P75" s="135">
        <v>0</v>
      </c>
      <c r="Q75">
        <v>1.69</v>
      </c>
      <c r="R75">
        <v>2.66</v>
      </c>
      <c r="S75">
        <v>1.53</v>
      </c>
      <c r="T75">
        <v>85.67</v>
      </c>
      <c r="U75">
        <v>28.56</v>
      </c>
      <c r="V75">
        <v>28.54</v>
      </c>
      <c r="W75">
        <v>26.92</v>
      </c>
      <c r="X75">
        <v>5.38</v>
      </c>
      <c r="Y75">
        <v>4.0999999999999996</v>
      </c>
      <c r="Z75">
        <v>4.91</v>
      </c>
      <c r="AA75">
        <v>9.33</v>
      </c>
      <c r="AB75">
        <v>4.67</v>
      </c>
      <c r="AC75">
        <v>17.77</v>
      </c>
      <c r="AD75">
        <v>50.06</v>
      </c>
      <c r="AE75">
        <v>50.06</v>
      </c>
      <c r="AF75">
        <v>1.36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0.36</v>
      </c>
      <c r="G76" s="78">
        <v>0.36</v>
      </c>
      <c r="H76" s="78">
        <v>0.37</v>
      </c>
      <c r="I76">
        <v>33.08</v>
      </c>
      <c r="J76">
        <v>270.93</v>
      </c>
      <c r="K76">
        <v>100.91</v>
      </c>
      <c r="L76">
        <v>1.24</v>
      </c>
      <c r="M76">
        <v>19.02</v>
      </c>
      <c r="N76" s="135">
        <v>0</v>
      </c>
      <c r="O76" s="135">
        <v>0</v>
      </c>
      <c r="P76" s="135">
        <v>0</v>
      </c>
      <c r="Q76">
        <v>1.69</v>
      </c>
      <c r="R76">
        <v>0.81</v>
      </c>
      <c r="S76">
        <v>1.53</v>
      </c>
      <c r="T76">
        <v>83.39</v>
      </c>
      <c r="U76">
        <v>27.8</v>
      </c>
      <c r="V76">
        <v>27.79</v>
      </c>
      <c r="W76">
        <v>13.83</v>
      </c>
      <c r="X76">
        <v>2.76</v>
      </c>
      <c r="Y76">
        <v>0</v>
      </c>
      <c r="Z76">
        <v>2.6</v>
      </c>
      <c r="AA76">
        <v>6.67</v>
      </c>
      <c r="AB76">
        <v>3.33</v>
      </c>
      <c r="AC76">
        <v>17.71</v>
      </c>
      <c r="AD76">
        <v>55.14</v>
      </c>
      <c r="AE76">
        <v>55.14</v>
      </c>
      <c r="AF76">
        <v>1.36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33.08</v>
      </c>
      <c r="J77">
        <v>270.93</v>
      </c>
      <c r="K77">
        <v>100.91</v>
      </c>
      <c r="L77">
        <v>1.24</v>
      </c>
      <c r="M77">
        <v>17.79</v>
      </c>
      <c r="N77" s="135">
        <v>0</v>
      </c>
      <c r="O77" s="135">
        <v>0</v>
      </c>
      <c r="P77" s="135">
        <v>0</v>
      </c>
      <c r="Q77">
        <v>1.69</v>
      </c>
      <c r="R77">
        <v>0</v>
      </c>
      <c r="S77">
        <v>1.53</v>
      </c>
      <c r="T77">
        <v>87.88</v>
      </c>
      <c r="U77">
        <v>29.29</v>
      </c>
      <c r="V77">
        <v>29.29</v>
      </c>
      <c r="W77">
        <v>5.15</v>
      </c>
      <c r="X77">
        <v>1.03</v>
      </c>
      <c r="Y77">
        <v>0</v>
      </c>
      <c r="Z77">
        <v>0.54</v>
      </c>
      <c r="AA77">
        <v>0</v>
      </c>
      <c r="AB77">
        <v>0</v>
      </c>
      <c r="AC77">
        <v>17.649999999999999</v>
      </c>
      <c r="AD77">
        <v>55.47</v>
      </c>
      <c r="AE77">
        <v>55.47</v>
      </c>
      <c r="AF77">
        <v>1.36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57.84</v>
      </c>
      <c r="J78">
        <v>270.93</v>
      </c>
      <c r="K78">
        <v>100.91</v>
      </c>
      <c r="L78">
        <v>1.24</v>
      </c>
      <c r="M78">
        <v>16.54</v>
      </c>
      <c r="N78" s="135">
        <v>0</v>
      </c>
      <c r="O78" s="135">
        <v>0</v>
      </c>
      <c r="P78" s="135">
        <v>0</v>
      </c>
      <c r="Q78">
        <v>1.69</v>
      </c>
      <c r="R78">
        <v>0</v>
      </c>
      <c r="S78">
        <v>1.53</v>
      </c>
      <c r="T78">
        <v>86.85</v>
      </c>
      <c r="U78">
        <v>28.95</v>
      </c>
      <c r="V78">
        <v>28.94</v>
      </c>
      <c r="W78">
        <v>0.56999999999999995</v>
      </c>
      <c r="X78">
        <v>0.11</v>
      </c>
      <c r="Y78">
        <v>0</v>
      </c>
      <c r="Z78">
        <v>0</v>
      </c>
      <c r="AA78">
        <v>0</v>
      </c>
      <c r="AB78">
        <v>0</v>
      </c>
      <c r="AC78">
        <v>17.07</v>
      </c>
      <c r="AD78">
        <v>54.92</v>
      </c>
      <c r="AE78">
        <v>54.92</v>
      </c>
      <c r="AF78">
        <v>1.36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270.93</v>
      </c>
      <c r="K79">
        <v>100.91</v>
      </c>
      <c r="L79">
        <v>1.24</v>
      </c>
      <c r="M79">
        <v>15.49</v>
      </c>
      <c r="N79" s="135">
        <v>0</v>
      </c>
      <c r="O79" s="135">
        <v>0</v>
      </c>
      <c r="P79" s="135">
        <v>0</v>
      </c>
      <c r="Q79">
        <v>1.69</v>
      </c>
      <c r="R79">
        <v>0</v>
      </c>
      <c r="S79">
        <v>1.48</v>
      </c>
      <c r="T79">
        <v>83.5</v>
      </c>
      <c r="U79">
        <v>27.83</v>
      </c>
      <c r="V79">
        <v>27.85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16.78</v>
      </c>
      <c r="AD79">
        <v>53.19</v>
      </c>
      <c r="AE79">
        <v>53.19</v>
      </c>
      <c r="AF79">
        <v>1.36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270.93</v>
      </c>
      <c r="K80">
        <v>100.91</v>
      </c>
      <c r="L80">
        <v>1.24</v>
      </c>
      <c r="M80">
        <v>14.79</v>
      </c>
      <c r="N80" s="135">
        <v>0</v>
      </c>
      <c r="O80" s="135">
        <v>0</v>
      </c>
      <c r="P80" s="135">
        <v>0</v>
      </c>
      <c r="Q80">
        <v>1.69</v>
      </c>
      <c r="R80">
        <v>0</v>
      </c>
      <c r="S80">
        <v>1.48</v>
      </c>
      <c r="T80">
        <v>80.97</v>
      </c>
      <c r="U80">
        <v>26.99</v>
      </c>
      <c r="V80">
        <v>26.99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16.54</v>
      </c>
      <c r="AD80">
        <v>52.46</v>
      </c>
      <c r="AE80">
        <v>52.46</v>
      </c>
      <c r="AF80">
        <v>1.36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270.93</v>
      </c>
      <c r="K81">
        <v>100.91</v>
      </c>
      <c r="L81">
        <v>1.24</v>
      </c>
      <c r="M81">
        <v>13.56</v>
      </c>
      <c r="N81" s="135">
        <v>0</v>
      </c>
      <c r="O81" s="135">
        <v>0</v>
      </c>
      <c r="P81" s="135">
        <v>0</v>
      </c>
      <c r="Q81">
        <v>1.69</v>
      </c>
      <c r="R81">
        <v>0</v>
      </c>
      <c r="S81">
        <v>1.48</v>
      </c>
      <c r="T81">
        <v>79.27</v>
      </c>
      <c r="U81">
        <v>26.42</v>
      </c>
      <c r="V81">
        <v>26.43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16.07</v>
      </c>
      <c r="AD81">
        <v>52.7</v>
      </c>
      <c r="AE81">
        <v>52.7</v>
      </c>
      <c r="AF81">
        <v>1.36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270.93</v>
      </c>
      <c r="K82">
        <v>100.91</v>
      </c>
      <c r="L82">
        <v>1.24</v>
      </c>
      <c r="M82">
        <v>7.88</v>
      </c>
      <c r="N82" s="135">
        <v>0</v>
      </c>
      <c r="O82" s="135">
        <v>0</v>
      </c>
      <c r="P82" s="135">
        <v>0</v>
      </c>
      <c r="Q82">
        <v>1.69</v>
      </c>
      <c r="R82">
        <v>0</v>
      </c>
      <c r="S82">
        <v>1.48</v>
      </c>
      <c r="T82">
        <v>77.91</v>
      </c>
      <c r="U82">
        <v>25.97</v>
      </c>
      <c r="V82">
        <v>25.97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14.89</v>
      </c>
      <c r="AD82">
        <v>50.63</v>
      </c>
      <c r="AE82">
        <v>50.63</v>
      </c>
      <c r="AF82">
        <v>1.36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270.93</v>
      </c>
      <c r="K83">
        <v>100.91</v>
      </c>
      <c r="L83">
        <v>1.32</v>
      </c>
      <c r="M83">
        <v>7.74</v>
      </c>
      <c r="N83" s="135">
        <v>0</v>
      </c>
      <c r="O83" s="135">
        <v>0</v>
      </c>
      <c r="P83" s="135">
        <v>0</v>
      </c>
      <c r="Q83">
        <v>1.69</v>
      </c>
      <c r="R83">
        <v>0</v>
      </c>
      <c r="S83">
        <v>1.44</v>
      </c>
      <c r="T83">
        <v>72.66</v>
      </c>
      <c r="U83">
        <v>24.22</v>
      </c>
      <c r="V83">
        <v>24.22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13.99</v>
      </c>
      <c r="AD83">
        <v>44.63</v>
      </c>
      <c r="AE83">
        <v>44.63</v>
      </c>
      <c r="AF83">
        <v>1.36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270.93</v>
      </c>
      <c r="K84">
        <v>100.91</v>
      </c>
      <c r="L84">
        <v>1.32</v>
      </c>
      <c r="M84">
        <v>7.71</v>
      </c>
      <c r="N84" s="135">
        <v>0</v>
      </c>
      <c r="O84" s="135">
        <v>0</v>
      </c>
      <c r="P84" s="135">
        <v>0</v>
      </c>
      <c r="Q84">
        <v>1.69</v>
      </c>
      <c r="R84">
        <v>0</v>
      </c>
      <c r="S84">
        <v>1.44</v>
      </c>
      <c r="T84">
        <v>69.66</v>
      </c>
      <c r="U84">
        <v>23.22</v>
      </c>
      <c r="V84">
        <v>23.22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12.59</v>
      </c>
      <c r="AD84">
        <v>44.12</v>
      </c>
      <c r="AE84">
        <v>44.12</v>
      </c>
      <c r="AF84">
        <v>1.36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57.84</v>
      </c>
      <c r="J85">
        <v>270.93</v>
      </c>
      <c r="K85">
        <v>100.91</v>
      </c>
      <c r="L85">
        <v>1.32</v>
      </c>
      <c r="M85">
        <v>7.48</v>
      </c>
      <c r="N85" s="135">
        <v>0</v>
      </c>
      <c r="O85" s="135">
        <v>0</v>
      </c>
      <c r="P85" s="135">
        <v>0</v>
      </c>
      <c r="Q85">
        <v>1.69</v>
      </c>
      <c r="R85">
        <v>0</v>
      </c>
      <c r="S85">
        <v>1.44</v>
      </c>
      <c r="T85">
        <v>67.31</v>
      </c>
      <c r="U85">
        <v>22.44</v>
      </c>
      <c r="V85">
        <v>22.43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11.83</v>
      </c>
      <c r="AD85">
        <v>42.11</v>
      </c>
      <c r="AE85">
        <v>42.11</v>
      </c>
      <c r="AF85">
        <v>1.36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57.84</v>
      </c>
      <c r="J86">
        <v>270.93</v>
      </c>
      <c r="K86">
        <v>100.91</v>
      </c>
      <c r="L86">
        <v>1.32</v>
      </c>
      <c r="M86">
        <v>7.3</v>
      </c>
      <c r="N86" s="135">
        <v>0</v>
      </c>
      <c r="O86" s="135">
        <v>0</v>
      </c>
      <c r="P86" s="135">
        <v>0</v>
      </c>
      <c r="Q86">
        <v>1.69</v>
      </c>
      <c r="R86">
        <v>0</v>
      </c>
      <c r="S86">
        <v>1.44</v>
      </c>
      <c r="T86">
        <v>65.81</v>
      </c>
      <c r="U86">
        <v>21.94</v>
      </c>
      <c r="V86">
        <v>21.93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11.53</v>
      </c>
      <c r="AD86">
        <v>42.08</v>
      </c>
      <c r="AE86">
        <v>42.08</v>
      </c>
      <c r="AF86">
        <v>1.36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57.84</v>
      </c>
      <c r="J87">
        <v>270.93</v>
      </c>
      <c r="K87">
        <v>100.91</v>
      </c>
      <c r="L87">
        <v>1.32</v>
      </c>
      <c r="M87">
        <v>7.11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1.44</v>
      </c>
      <c r="T87">
        <v>48.22</v>
      </c>
      <c r="U87">
        <v>16.07</v>
      </c>
      <c r="V87">
        <v>16.07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11.34</v>
      </c>
      <c r="AD87">
        <v>32.090000000000003</v>
      </c>
      <c r="AE87">
        <v>32.090000000000003</v>
      </c>
      <c r="AF87">
        <v>1.36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57.84</v>
      </c>
      <c r="J88">
        <v>270.93</v>
      </c>
      <c r="K88">
        <v>100.91</v>
      </c>
      <c r="L88">
        <v>1.32</v>
      </c>
      <c r="M88">
        <v>6.9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1.44</v>
      </c>
      <c r="T88">
        <v>47.28</v>
      </c>
      <c r="U88">
        <v>15.76</v>
      </c>
      <c r="V88">
        <v>15.77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11.97</v>
      </c>
      <c r="AD88">
        <v>31.01</v>
      </c>
      <c r="AE88">
        <v>31.01</v>
      </c>
      <c r="AF88">
        <v>1.36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57.84</v>
      </c>
      <c r="J89">
        <v>270.93</v>
      </c>
      <c r="K89">
        <v>100.91</v>
      </c>
      <c r="L89">
        <v>1.32</v>
      </c>
      <c r="M89">
        <v>6.78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1.44</v>
      </c>
      <c r="T89">
        <v>46.46</v>
      </c>
      <c r="U89">
        <v>15.49</v>
      </c>
      <c r="V89">
        <v>15.47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10.82</v>
      </c>
      <c r="AD89">
        <v>30.42</v>
      </c>
      <c r="AE89">
        <v>30.42</v>
      </c>
      <c r="AF89">
        <v>1.36</v>
      </c>
    </row>
    <row r="90" spans="1:32">
      <c r="A90" t="s">
        <v>132</v>
      </c>
      <c r="B90" s="75">
        <v>130.33000000000001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57.84</v>
      </c>
      <c r="J90">
        <v>270.93</v>
      </c>
      <c r="K90">
        <v>100.91</v>
      </c>
      <c r="L90">
        <v>1.32</v>
      </c>
      <c r="M90">
        <v>6.76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1.44</v>
      </c>
      <c r="T90">
        <v>45.7</v>
      </c>
      <c r="U90">
        <v>15.23</v>
      </c>
      <c r="V90">
        <v>15.24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10.79</v>
      </c>
      <c r="AD90">
        <v>29.67</v>
      </c>
      <c r="AE90">
        <v>29.67</v>
      </c>
      <c r="AF90">
        <v>1.36</v>
      </c>
    </row>
    <row r="91" spans="1:32">
      <c r="A91" t="s">
        <v>133</v>
      </c>
      <c r="B91" s="75">
        <v>130.33000000000001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57.84</v>
      </c>
      <c r="J91">
        <v>270.93</v>
      </c>
      <c r="K91">
        <v>100.91</v>
      </c>
      <c r="L91">
        <v>1.24</v>
      </c>
      <c r="M91">
        <v>6.76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1.39</v>
      </c>
      <c r="T91">
        <v>44.69</v>
      </c>
      <c r="U91">
        <v>14.9</v>
      </c>
      <c r="V91">
        <v>14.9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10.52</v>
      </c>
      <c r="AD91">
        <v>28.65</v>
      </c>
      <c r="AE91">
        <v>28.65</v>
      </c>
      <c r="AF91">
        <v>1.36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35.15</v>
      </c>
      <c r="J92">
        <v>270.93</v>
      </c>
      <c r="K92">
        <v>100.91</v>
      </c>
      <c r="L92">
        <v>1.24</v>
      </c>
      <c r="M92">
        <v>6.74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1.39</v>
      </c>
      <c r="T92">
        <v>43.53</v>
      </c>
      <c r="U92">
        <v>14.51</v>
      </c>
      <c r="V92">
        <v>14.51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10.199999999999999</v>
      </c>
      <c r="AD92">
        <v>27.67</v>
      </c>
      <c r="AE92">
        <v>27.67</v>
      </c>
      <c r="AF92">
        <v>1.36</v>
      </c>
    </row>
    <row r="93" spans="1:32">
      <c r="A93" t="s">
        <v>135</v>
      </c>
      <c r="B93" s="75">
        <v>130.33000000000001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1.47</v>
      </c>
      <c r="M93">
        <v>6.73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1.39</v>
      </c>
      <c r="T93">
        <v>57.58</v>
      </c>
      <c r="U93">
        <v>19.190000000000001</v>
      </c>
      <c r="V93">
        <v>19.190000000000001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9.69</v>
      </c>
      <c r="AD93">
        <v>33.89</v>
      </c>
      <c r="AE93">
        <v>33.89</v>
      </c>
      <c r="AF93">
        <v>1.36</v>
      </c>
    </row>
    <row r="94" spans="1:32">
      <c r="A94" t="s">
        <v>136</v>
      </c>
      <c r="B94" s="75">
        <v>130.33000000000001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1.47</v>
      </c>
      <c r="M94">
        <v>6.71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1.39</v>
      </c>
      <c r="T94">
        <v>56.1</v>
      </c>
      <c r="U94">
        <v>18.7</v>
      </c>
      <c r="V94">
        <v>18.7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10.87</v>
      </c>
      <c r="AD94">
        <v>33.33</v>
      </c>
      <c r="AE94">
        <v>33.33</v>
      </c>
      <c r="AF94">
        <v>1.36</v>
      </c>
    </row>
    <row r="95" spans="1:32">
      <c r="A95" t="s">
        <v>137</v>
      </c>
      <c r="B95" s="75">
        <v>130.33000000000001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1.47</v>
      </c>
      <c r="M95">
        <v>6.68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1.39</v>
      </c>
      <c r="T95">
        <v>55.25</v>
      </c>
      <c r="U95">
        <v>18.420000000000002</v>
      </c>
      <c r="V95">
        <v>18.41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10.38</v>
      </c>
      <c r="AD95">
        <v>32.61</v>
      </c>
      <c r="AE95">
        <v>32.61</v>
      </c>
      <c r="AF95">
        <v>1.36</v>
      </c>
    </row>
    <row r="96" spans="1:32">
      <c r="A96" t="s">
        <v>138</v>
      </c>
      <c r="B96" s="75">
        <v>130.33000000000001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1.47</v>
      </c>
      <c r="M96">
        <v>6.65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1.39</v>
      </c>
      <c r="T96">
        <v>54.13</v>
      </c>
      <c r="U96">
        <v>18.04</v>
      </c>
      <c r="V96">
        <v>18.04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10.199999999999999</v>
      </c>
      <c r="AD96">
        <v>31.94</v>
      </c>
      <c r="AE96">
        <v>31.94</v>
      </c>
      <c r="AF96">
        <v>1.36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1.47</v>
      </c>
      <c r="M97">
        <v>6.62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1.39</v>
      </c>
      <c r="T97">
        <v>53.63</v>
      </c>
      <c r="U97">
        <v>17.88</v>
      </c>
      <c r="V97">
        <v>17.87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9.8800000000000008</v>
      </c>
      <c r="AD97">
        <v>31.51</v>
      </c>
      <c r="AE97">
        <v>31.51</v>
      </c>
      <c r="AF97">
        <v>1.36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1.47</v>
      </c>
      <c r="M98">
        <v>6.61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1.39</v>
      </c>
      <c r="T98">
        <v>53.33</v>
      </c>
      <c r="U98">
        <v>17.78</v>
      </c>
      <c r="V98">
        <v>17.78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9.5500000000000007</v>
      </c>
      <c r="AD98">
        <v>31.17</v>
      </c>
      <c r="AE98">
        <v>31.17</v>
      </c>
      <c r="AF98">
        <v>1.36</v>
      </c>
    </row>
    <row r="99" spans="1:36">
      <c r="A99" t="s">
        <v>141</v>
      </c>
      <c r="B99" s="75">
        <f>SUM(B3:B98)/4000</f>
        <v>2.8517424999999994</v>
      </c>
      <c r="C99" s="75">
        <f t="shared" ref="C99:L99" si="2">SUM(C3:C98)/4000</f>
        <v>1.8391600000000017</v>
      </c>
      <c r="D99" s="135">
        <f t="shared" ref="D99" si="3">SUM(D3:D98)/4000</f>
        <v>0.95340000000000014</v>
      </c>
      <c r="E99" s="75"/>
      <c r="F99" s="78">
        <f t="shared" si="2"/>
        <v>0.113415</v>
      </c>
      <c r="G99" s="78">
        <f t="shared" si="2"/>
        <v>0.113415</v>
      </c>
      <c r="H99" s="78">
        <f t="shared" si="2"/>
        <v>0.11623749999999999</v>
      </c>
      <c r="I99">
        <f t="shared" si="2"/>
        <v>0.91111250000000132</v>
      </c>
      <c r="J99">
        <f t="shared" si="2"/>
        <v>6.2514650000000058</v>
      </c>
      <c r="K99">
        <f t="shared" si="2"/>
        <v>2.1205949999999976</v>
      </c>
      <c r="L99">
        <f t="shared" si="2"/>
        <v>3.0939999999999971E-2</v>
      </c>
      <c r="M99">
        <f t="shared" ref="M99:AB99" si="4">SUM(M3:M98)/4000</f>
        <v>0.20693499999999998</v>
      </c>
      <c r="N99" s="135">
        <f t="shared" si="4"/>
        <v>0.33487249999999996</v>
      </c>
      <c r="O99" s="135">
        <f t="shared" si="4"/>
        <v>0.30440500000000004</v>
      </c>
      <c r="P99" s="135">
        <f t="shared" si="4"/>
        <v>0.31412250000000008</v>
      </c>
      <c r="Q99">
        <f t="shared" si="4"/>
        <v>3.6799999999999999E-2</v>
      </c>
      <c r="R99">
        <f t="shared" si="4"/>
        <v>0.98311749999999976</v>
      </c>
      <c r="S99">
        <f t="shared" si="4"/>
        <v>3.3440000000000004E-2</v>
      </c>
      <c r="T99">
        <f t="shared" si="4"/>
        <v>1.7741149999999999</v>
      </c>
      <c r="U99">
        <f t="shared" si="4"/>
        <v>0.59137500000000021</v>
      </c>
      <c r="V99">
        <f t="shared" si="4"/>
        <v>0.59137249999999975</v>
      </c>
      <c r="W99">
        <f t="shared" si="4"/>
        <v>1.9648699999999997</v>
      </c>
      <c r="X99">
        <f t="shared" si="4"/>
        <v>0.39297999999999988</v>
      </c>
      <c r="Y99">
        <f t="shared" si="4"/>
        <v>0.66340749999999982</v>
      </c>
      <c r="Z99">
        <f t="shared" si="4"/>
        <v>0.38885249999999999</v>
      </c>
      <c r="AA99">
        <f t="shared" si="4"/>
        <v>0.74250250000000018</v>
      </c>
      <c r="AB99">
        <f t="shared" si="4"/>
        <v>0.37121499999999991</v>
      </c>
      <c r="AC99">
        <f t="shared" ref="AC99:AJ99" si="5">SUM(AC3:AC98)/4000</f>
        <v>0.34303250000000002</v>
      </c>
      <c r="AD99">
        <f t="shared" si="5"/>
        <v>1.2482625000000003</v>
      </c>
      <c r="AE99">
        <f t="shared" si="5"/>
        <v>1.2482625000000003</v>
      </c>
      <c r="AF99">
        <f t="shared" si="5"/>
        <v>3.2639999999999995E-2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37</v>
      </c>
      <c r="C26" s="136">
        <f>'IDT-1 Calculation'!DG26</f>
        <v>-15.664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-21.335999999999999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51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85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94.305999999999997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-94.305999999999997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84.864000000000004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-84.864000000000004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79.88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-79.88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56.255000000000003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-56.255000000000003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24.776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-24.776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5.6429999999999998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-5.6429999999999998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8.4049999999999994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-8.4049999999999994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2.6309999999999998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-2.6309999999999998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122</v>
      </c>
      <c r="C84" s="136">
        <f>'IDT-1 Calculation'!DG84</f>
        <v>-15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115</v>
      </c>
      <c r="C85" s="136">
        <f>'IDT-1 Calculation'!DG85</f>
        <v>-20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90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118</v>
      </c>
      <c r="C87" s="136">
        <f>'IDT-1 Calculation'!DG87</f>
        <v>-49.957000000000001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-68.043000000000006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98</v>
      </c>
      <c r="C88" s="136">
        <f>'IDT-1 Calculation'!DG88</f>
        <v>-41.49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-56.51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76</v>
      </c>
      <c r="C89" s="136">
        <f>'IDT-1 Calculation'!DG89</f>
        <v>-32.176000000000002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-43.823999999999998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43</v>
      </c>
      <c r="C90" s="136">
        <f>'IDT-1 Calculation'!DG90</f>
        <v>-18.204999999999998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-24.795000000000002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76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58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-110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85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65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0.62593999999999994</v>
      </c>
      <c r="C99" s="152">
        <f>SUM(C3:C98)/4000</f>
        <v>-5.6873000000000007E-2</v>
      </c>
      <c r="D99" s="152">
        <f>SUM(D3:D98)/4000</f>
        <v>0</v>
      </c>
      <c r="E99" s="152">
        <f>SUM(E3:E98)/4000</f>
        <v>0</v>
      </c>
      <c r="F99" s="152">
        <f>SUM(F3:F98)/4000</f>
        <v>-0.56906699999999999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512.70975159343288</v>
      </c>
      <c r="L3">
        <v>9.5177896423953428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18.421630934638017</v>
      </c>
      <c r="S3">
        <v>11.495999768083674</v>
      </c>
      <c r="T3">
        <v>0</v>
      </c>
      <c r="U3">
        <v>52.034697043376887</v>
      </c>
      <c r="V3">
        <v>5.1460157039774588</v>
      </c>
      <c r="W3">
        <v>15.038070001146998</v>
      </c>
      <c r="X3">
        <v>65.133366138950123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0</v>
      </c>
      <c r="AF3">
        <v>4.2985324963473186</v>
      </c>
      <c r="AG3">
        <v>29.481172901690673</v>
      </c>
      <c r="AH3">
        <v>0</v>
      </c>
      <c r="AI3">
        <v>0</v>
      </c>
      <c r="AJ3">
        <v>0</v>
      </c>
      <c r="AK3">
        <v>11.342312258818618</v>
      </c>
      <c r="AL3">
        <v>9.5866549451226462</v>
      </c>
      <c r="AM3">
        <v>7.0526648361511164</v>
      </c>
      <c r="AN3">
        <v>0</v>
      </c>
      <c r="AO3">
        <v>0</v>
      </c>
      <c r="AP3">
        <v>0.28280501440200378</v>
      </c>
      <c r="AQ3">
        <v>0</v>
      </c>
      <c r="AR3">
        <v>23.154233477770823</v>
      </c>
      <c r="AS3">
        <v>13.067041547902317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41.723991957650291</v>
      </c>
      <c r="BB3">
        <f>SUM(B3:AZ3)-BA3</f>
        <v>956.4576338234591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512.70975159343288</v>
      </c>
      <c r="L4">
        <v>9.5177896423953428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18.421630934638017</v>
      </c>
      <c r="S4">
        <v>11.495999768083674</v>
      </c>
      <c r="T4">
        <v>0</v>
      </c>
      <c r="U4">
        <v>52.034697043376887</v>
      </c>
      <c r="V4">
        <v>5.1460157039774588</v>
      </c>
      <c r="W4">
        <v>15.038070001146998</v>
      </c>
      <c r="X4">
        <v>65.133366138950123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0</v>
      </c>
      <c r="AF4">
        <v>4.2985324963473186</v>
      </c>
      <c r="AG4">
        <v>29.481172901690673</v>
      </c>
      <c r="AH4">
        <v>0</v>
      </c>
      <c r="AI4">
        <v>0</v>
      </c>
      <c r="AJ4">
        <v>0</v>
      </c>
      <c r="AK4">
        <v>11.342312258818618</v>
      </c>
      <c r="AL4">
        <v>9.5866549451226462</v>
      </c>
      <c r="AM4">
        <v>7.0526648361511164</v>
      </c>
      <c r="AN4">
        <v>0</v>
      </c>
      <c r="AO4">
        <v>0</v>
      </c>
      <c r="AP4">
        <v>0.28280501440200378</v>
      </c>
      <c r="AQ4">
        <v>0</v>
      </c>
      <c r="AR4">
        <v>23.154233477770823</v>
      </c>
      <c r="AS4">
        <v>13.067041547902317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41.723991957650291</v>
      </c>
      <c r="BB4">
        <f t="shared" ref="BB4:BB67" si="0">SUM(B4:AZ4)-BA4</f>
        <v>956.4576338234591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512.71188245726137</v>
      </c>
      <c r="L5">
        <v>9.5177896423953428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18.421630934638017</v>
      </c>
      <c r="S5">
        <v>11.495999768083674</v>
      </c>
      <c r="T5">
        <v>0</v>
      </c>
      <c r="U5">
        <v>52.034697043376887</v>
      </c>
      <c r="V5">
        <v>5.1460157039774588</v>
      </c>
      <c r="W5">
        <v>15.038070001146998</v>
      </c>
      <c r="X5">
        <v>65.133366138950123</v>
      </c>
      <c r="Y5">
        <v>0</v>
      </c>
      <c r="Z5">
        <v>2.893749550407013</v>
      </c>
      <c r="AA5">
        <v>0</v>
      </c>
      <c r="AB5">
        <v>0</v>
      </c>
      <c r="AC5">
        <v>0</v>
      </c>
      <c r="AD5">
        <v>0</v>
      </c>
      <c r="AE5">
        <v>0</v>
      </c>
      <c r="AF5">
        <v>4.2985324963473186</v>
      </c>
      <c r="AG5">
        <v>29.481172901690673</v>
      </c>
      <c r="AH5">
        <v>0</v>
      </c>
      <c r="AI5">
        <v>0</v>
      </c>
      <c r="AJ5">
        <v>0</v>
      </c>
      <c r="AK5">
        <v>11.342312258818618</v>
      </c>
      <c r="AL5">
        <v>9.5866549451226462</v>
      </c>
      <c r="AM5">
        <v>4.7112941786683358</v>
      </c>
      <c r="AN5">
        <v>0</v>
      </c>
      <c r="AO5">
        <v>0</v>
      </c>
      <c r="AP5">
        <v>0.28280501440200378</v>
      </c>
      <c r="AQ5">
        <v>0</v>
      </c>
      <c r="AR5">
        <v>19.98575933124609</v>
      </c>
      <c r="AS5">
        <v>13.067041547902317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41.493769514950841</v>
      </c>
      <c r="BB5">
        <f t="shared" si="0"/>
        <v>951.18014232597955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512.70975159343288</v>
      </c>
      <c r="L6">
        <v>9.5177896423953428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18.421630934638017</v>
      </c>
      <c r="S6">
        <v>11.495999768083674</v>
      </c>
      <c r="T6">
        <v>0</v>
      </c>
      <c r="U6">
        <v>52.034697043376887</v>
      </c>
      <c r="V6">
        <v>5.1460157039774588</v>
      </c>
      <c r="W6">
        <v>15.038070001146998</v>
      </c>
      <c r="X6">
        <v>65.133366138950123</v>
      </c>
      <c r="Y6">
        <v>0</v>
      </c>
      <c r="Z6">
        <v>2.893749550407013</v>
      </c>
      <c r="AA6">
        <v>0</v>
      </c>
      <c r="AB6">
        <v>0</v>
      </c>
      <c r="AC6">
        <v>0</v>
      </c>
      <c r="AD6">
        <v>0</v>
      </c>
      <c r="AE6">
        <v>0</v>
      </c>
      <c r="AF6">
        <v>4.2985324963473186</v>
      </c>
      <c r="AG6">
        <v>29.481172901690673</v>
      </c>
      <c r="AH6">
        <v>0</v>
      </c>
      <c r="AI6">
        <v>0</v>
      </c>
      <c r="AJ6">
        <v>0</v>
      </c>
      <c r="AK6">
        <v>11.342312258818618</v>
      </c>
      <c r="AL6">
        <v>9.5866549451226462</v>
      </c>
      <c r="AM6">
        <v>4.7112941786683358</v>
      </c>
      <c r="AN6">
        <v>0</v>
      </c>
      <c r="AO6">
        <v>0</v>
      </c>
      <c r="AP6">
        <v>0.28280501440200378</v>
      </c>
      <c r="AQ6">
        <v>0</v>
      </c>
      <c r="AR6">
        <v>19.98575933124609</v>
      </c>
      <c r="AS6">
        <v>13.067041547902317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41.493680444842781</v>
      </c>
      <c r="BB6">
        <f t="shared" si="0"/>
        <v>951.17810053225901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512.71446462116467</v>
      </c>
      <c r="L7">
        <v>9.5177896423953428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18.421630934638017</v>
      </c>
      <c r="S7">
        <v>11.502452013100674</v>
      </c>
      <c r="T7">
        <v>0</v>
      </c>
      <c r="U7">
        <v>52.034697043376887</v>
      </c>
      <c r="V7">
        <v>5.1460157039774588</v>
      </c>
      <c r="W7">
        <v>15.038070001146998</v>
      </c>
      <c r="X7">
        <v>65.133366138950123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0</v>
      </c>
      <c r="AF7">
        <v>4.2985324963473186</v>
      </c>
      <c r="AG7">
        <v>29.481172901690673</v>
      </c>
      <c r="AH7">
        <v>0</v>
      </c>
      <c r="AI7">
        <v>0</v>
      </c>
      <c r="AJ7">
        <v>0</v>
      </c>
      <c r="AK7">
        <v>11.342312258818618</v>
      </c>
      <c r="AL7">
        <v>21.78785144020037</v>
      </c>
      <c r="AM7">
        <v>4.7112941786683358</v>
      </c>
      <c r="AN7">
        <v>0</v>
      </c>
      <c r="AO7">
        <v>0</v>
      </c>
      <c r="AP7">
        <v>0.5656095704445836</v>
      </c>
      <c r="AQ7">
        <v>0</v>
      </c>
      <c r="AR7">
        <v>19.98575933124609</v>
      </c>
      <c r="AS7">
        <v>10.69121568691296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41.916668876191167</v>
      </c>
      <c r="BB7">
        <f t="shared" si="0"/>
        <v>960.87445256379044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512.71446462116467</v>
      </c>
      <c r="L8">
        <v>9.5177896423953428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18.421630934638017</v>
      </c>
      <c r="S8">
        <v>11.502452013100674</v>
      </c>
      <c r="T8">
        <v>0</v>
      </c>
      <c r="U8">
        <v>52.034697043376887</v>
      </c>
      <c r="V8">
        <v>5.1460157039774588</v>
      </c>
      <c r="W8">
        <v>15.038070001146998</v>
      </c>
      <c r="X8">
        <v>65.133366138950123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0</v>
      </c>
      <c r="AF8">
        <v>4.2985324963473186</v>
      </c>
      <c r="AG8">
        <v>29.481172901690673</v>
      </c>
      <c r="AH8">
        <v>0</v>
      </c>
      <c r="AI8">
        <v>0</v>
      </c>
      <c r="AJ8">
        <v>0</v>
      </c>
      <c r="AK8">
        <v>11.342312258818618</v>
      </c>
      <c r="AL8">
        <v>61.005984032561038</v>
      </c>
      <c r="AM8">
        <v>4.7112941786683358</v>
      </c>
      <c r="AN8">
        <v>0</v>
      </c>
      <c r="AO8">
        <v>0</v>
      </c>
      <c r="AP8">
        <v>0.5656095704445836</v>
      </c>
      <c r="AQ8">
        <v>0</v>
      </c>
      <c r="AR8">
        <v>19.98575933124609</v>
      </c>
      <c r="AS8">
        <v>10.69121568691296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43.555986818551844</v>
      </c>
      <c r="BB8">
        <f t="shared" si="0"/>
        <v>998.45326721379047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500.6505232612073</v>
      </c>
      <c r="L9">
        <v>0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18.421630934638017</v>
      </c>
      <c r="S9">
        <v>11.502452013100674</v>
      </c>
      <c r="T9">
        <v>0</v>
      </c>
      <c r="U9">
        <v>52.034697043376887</v>
      </c>
      <c r="V9">
        <v>5.1460157039774588</v>
      </c>
      <c r="W9">
        <v>15.363134138243494</v>
      </c>
      <c r="X9">
        <v>65.133366138950123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0</v>
      </c>
      <c r="AF9">
        <v>5.6851551282613233</v>
      </c>
      <c r="AG9">
        <v>29.481172901690673</v>
      </c>
      <c r="AH9">
        <v>0</v>
      </c>
      <c r="AI9">
        <v>0</v>
      </c>
      <c r="AJ9">
        <v>0</v>
      </c>
      <c r="AK9">
        <v>11.342312258818618</v>
      </c>
      <c r="AL9">
        <v>61.005984032561038</v>
      </c>
      <c r="AM9">
        <v>4.7112941786683358</v>
      </c>
      <c r="AN9">
        <v>0</v>
      </c>
      <c r="AO9">
        <v>0</v>
      </c>
      <c r="AP9">
        <v>0.5656095704445836</v>
      </c>
      <c r="AQ9">
        <v>0</v>
      </c>
      <c r="AR9">
        <v>23.154233477770823</v>
      </c>
      <c r="AS9">
        <v>10.69121568691296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42.85786118892284</v>
      </c>
      <c r="BB9">
        <f t="shared" si="0"/>
        <v>982.44982275660175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455.41236355135726</v>
      </c>
      <c r="L10">
        <v>0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18.421630934638017</v>
      </c>
      <c r="S10">
        <v>11.502452013100674</v>
      </c>
      <c r="T10">
        <v>0</v>
      </c>
      <c r="U10">
        <v>52.034697043376887</v>
      </c>
      <c r="V10">
        <v>5.1460157039774588</v>
      </c>
      <c r="W10">
        <v>15.363134138243494</v>
      </c>
      <c r="X10">
        <v>65.133366138950123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5.6851551282613233</v>
      </c>
      <c r="AG10">
        <v>29.481172901690673</v>
      </c>
      <c r="AH10">
        <v>0</v>
      </c>
      <c r="AI10">
        <v>0</v>
      </c>
      <c r="AJ10">
        <v>0</v>
      </c>
      <c r="AK10">
        <v>11.342312258818618</v>
      </c>
      <c r="AL10">
        <v>61.005984032561038</v>
      </c>
      <c r="AM10">
        <v>4.7112941786683358</v>
      </c>
      <c r="AN10">
        <v>0</v>
      </c>
      <c r="AO10">
        <v>0</v>
      </c>
      <c r="AP10">
        <v>0.5656095704445836</v>
      </c>
      <c r="AQ10">
        <v>0</v>
      </c>
      <c r="AR10">
        <v>23.154233477770823</v>
      </c>
      <c r="AS10">
        <v>10.69121568691296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40.966906113051138</v>
      </c>
      <c r="BB10">
        <f t="shared" si="0"/>
        <v>939.10261812262354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462.45220592563533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19.126987781109129</v>
      </c>
      <c r="S11">
        <v>11.49492612487391</v>
      </c>
      <c r="T11">
        <v>0</v>
      </c>
      <c r="U11">
        <v>52.034697043376887</v>
      </c>
      <c r="V11">
        <v>5.1528956732898568</v>
      </c>
      <c r="W11">
        <v>15.356615638164756</v>
      </c>
      <c r="X11">
        <v>65.131096908529869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5.6851551282613233</v>
      </c>
      <c r="AG11">
        <v>29.481172901690673</v>
      </c>
      <c r="AH11">
        <v>0</v>
      </c>
      <c r="AI11">
        <v>0</v>
      </c>
      <c r="AJ11">
        <v>0</v>
      </c>
      <c r="AK11">
        <v>11.342312258818618</v>
      </c>
      <c r="AL11">
        <v>61.005984032561038</v>
      </c>
      <c r="AM11">
        <v>4.7112941786683358</v>
      </c>
      <c r="AN11">
        <v>0</v>
      </c>
      <c r="AO11">
        <v>0</v>
      </c>
      <c r="AP11">
        <v>0.67873175954915477</v>
      </c>
      <c r="AQ11">
        <v>0</v>
      </c>
      <c r="AR11">
        <v>16.573556686286786</v>
      </c>
      <c r="AS11">
        <v>10.69121568691296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41.019917331553543</v>
      </c>
      <c r="BB11">
        <f t="shared" si="0"/>
        <v>940.31781787307762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456.42023630524181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18.422307175600068</v>
      </c>
      <c r="S12">
        <v>11.49492612487391</v>
      </c>
      <c r="T12">
        <v>0</v>
      </c>
      <c r="U12">
        <v>52.034697043376887</v>
      </c>
      <c r="V12">
        <v>5.1528956732898568</v>
      </c>
      <c r="W12">
        <v>15.356615638164756</v>
      </c>
      <c r="X12">
        <v>65.131096908529869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5.6851551282613233</v>
      </c>
      <c r="AG12">
        <v>29.481172901690673</v>
      </c>
      <c r="AH12">
        <v>0</v>
      </c>
      <c r="AI12">
        <v>0</v>
      </c>
      <c r="AJ12">
        <v>0</v>
      </c>
      <c r="AK12">
        <v>11.342312258818618</v>
      </c>
      <c r="AL12">
        <v>18.301795521202795</v>
      </c>
      <c r="AM12">
        <v>4.7112941786683358</v>
      </c>
      <c r="AN12">
        <v>0</v>
      </c>
      <c r="AO12">
        <v>0</v>
      </c>
      <c r="AP12">
        <v>0.67873175954915477</v>
      </c>
      <c r="AQ12">
        <v>0</v>
      </c>
      <c r="AR12">
        <v>16.573556686286786</v>
      </c>
      <c r="AS12">
        <v>10.69121568691296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38.953290272336005</v>
      </c>
      <c r="BB12">
        <f t="shared" si="0"/>
        <v>892.94360619503436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449.38346547177764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18.422307175600068</v>
      </c>
      <c r="S13">
        <v>11.49492612487391</v>
      </c>
      <c r="T13">
        <v>0</v>
      </c>
      <c r="U13">
        <v>52.034697043376887</v>
      </c>
      <c r="V13">
        <v>5.1528956732898568</v>
      </c>
      <c r="W13">
        <v>15.356615638164756</v>
      </c>
      <c r="X13">
        <v>65.131096908529869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5.6851551282613233</v>
      </c>
      <c r="AG13">
        <v>29.481172901690673</v>
      </c>
      <c r="AH13">
        <v>0</v>
      </c>
      <c r="AI13">
        <v>0</v>
      </c>
      <c r="AJ13">
        <v>0</v>
      </c>
      <c r="AK13">
        <v>11.342312258818618</v>
      </c>
      <c r="AL13">
        <v>18.301795521202795</v>
      </c>
      <c r="AM13">
        <v>4.7112941786683358</v>
      </c>
      <c r="AN13">
        <v>0</v>
      </c>
      <c r="AO13">
        <v>0</v>
      </c>
      <c r="AP13">
        <v>0.67873175954915477</v>
      </c>
      <c r="AQ13">
        <v>0</v>
      </c>
      <c r="AR13">
        <v>16.573556686286786</v>
      </c>
      <c r="AS13">
        <v>10.69121568691296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38.65915325149723</v>
      </c>
      <c r="BB13">
        <f t="shared" si="0"/>
        <v>886.20097238240874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482.55926288707622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18.422307175600068</v>
      </c>
      <c r="S14">
        <v>11.49492612487391</v>
      </c>
      <c r="T14">
        <v>0</v>
      </c>
      <c r="U14">
        <v>52.034697043376887</v>
      </c>
      <c r="V14">
        <v>5.1528956732898568</v>
      </c>
      <c r="W14">
        <v>15.356615638164756</v>
      </c>
      <c r="X14">
        <v>65.131096908529869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5.6851551282613233</v>
      </c>
      <c r="AG14">
        <v>29.481172901690673</v>
      </c>
      <c r="AH14">
        <v>0</v>
      </c>
      <c r="AI14">
        <v>0</v>
      </c>
      <c r="AJ14">
        <v>0</v>
      </c>
      <c r="AK14">
        <v>11.342312258818618</v>
      </c>
      <c r="AL14">
        <v>18.301795521202795</v>
      </c>
      <c r="AM14">
        <v>4.7112941786683358</v>
      </c>
      <c r="AN14">
        <v>0</v>
      </c>
      <c r="AO14">
        <v>0</v>
      </c>
      <c r="AP14">
        <v>0.67873175954915477</v>
      </c>
      <c r="AQ14">
        <v>0</v>
      </c>
      <c r="AR14">
        <v>16.573556686286786</v>
      </c>
      <c r="AS14">
        <v>10.69121568691296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40.045901583456711</v>
      </c>
      <c r="BB14">
        <f t="shared" si="0"/>
        <v>917.99002146574787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363.00479476044518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0</v>
      </c>
      <c r="R15">
        <v>18.422307175600068</v>
      </c>
      <c r="S15">
        <v>11.49492612487391</v>
      </c>
      <c r="T15">
        <v>0</v>
      </c>
      <c r="U15">
        <v>52.034697043376887</v>
      </c>
      <c r="V15">
        <v>5.1528956732898568</v>
      </c>
      <c r="W15">
        <v>15.356615638164756</v>
      </c>
      <c r="X15">
        <v>65.131096908529869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5.6851551282613233</v>
      </c>
      <c r="AG15">
        <v>29.481172901690673</v>
      </c>
      <c r="AH15">
        <v>0</v>
      </c>
      <c r="AI15">
        <v>0</v>
      </c>
      <c r="AJ15">
        <v>0</v>
      </c>
      <c r="AK15">
        <v>11.342312258818618</v>
      </c>
      <c r="AL15">
        <v>18.301795521202795</v>
      </c>
      <c r="AM15">
        <v>4.7112941786683358</v>
      </c>
      <c r="AN15">
        <v>0</v>
      </c>
      <c r="AO15">
        <v>0</v>
      </c>
      <c r="AP15">
        <v>0.67873175954915477</v>
      </c>
      <c r="AQ15">
        <v>0</v>
      </c>
      <c r="AR15">
        <v>23.154233477770823</v>
      </c>
      <c r="AS15">
        <v>10.69121568691296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35.323597105647565</v>
      </c>
      <c r="BB15">
        <f t="shared" si="0"/>
        <v>809.73853460841008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328.74425294053884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0</v>
      </c>
      <c r="R16">
        <v>18.422307175600068</v>
      </c>
      <c r="S16">
        <v>11.49492612487391</v>
      </c>
      <c r="T16">
        <v>0</v>
      </c>
      <c r="U16">
        <v>52.034697043376887</v>
      </c>
      <c r="V16">
        <v>5.1528956732898568</v>
      </c>
      <c r="W16">
        <v>15.356615638164756</v>
      </c>
      <c r="X16">
        <v>65.131096908529869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5.6851551282613233</v>
      </c>
      <c r="AG16">
        <v>29.481172901690673</v>
      </c>
      <c r="AH16">
        <v>0</v>
      </c>
      <c r="AI16">
        <v>0</v>
      </c>
      <c r="AJ16">
        <v>0</v>
      </c>
      <c r="AK16">
        <v>11.342312258818618</v>
      </c>
      <c r="AL16">
        <v>18.301795521202795</v>
      </c>
      <c r="AM16">
        <v>4.7112941786683358</v>
      </c>
      <c r="AN16">
        <v>0</v>
      </c>
      <c r="AO16">
        <v>0</v>
      </c>
      <c r="AP16">
        <v>0.67873175954915477</v>
      </c>
      <c r="AQ16">
        <v>0</v>
      </c>
      <c r="AR16">
        <v>23.154233477770823</v>
      </c>
      <c r="AS16">
        <v>10.69121568691296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33.891506457575488</v>
      </c>
      <c r="BB16">
        <f t="shared" si="0"/>
        <v>776.91008343657586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323.7187190313665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0</v>
      </c>
      <c r="R17">
        <v>18.422307175600068</v>
      </c>
      <c r="S17">
        <v>11.49492612487391</v>
      </c>
      <c r="T17">
        <v>0</v>
      </c>
      <c r="U17">
        <v>52.034697043376887</v>
      </c>
      <c r="V17">
        <v>5.1528956732898568</v>
      </c>
      <c r="W17">
        <v>15.356615638164756</v>
      </c>
      <c r="X17">
        <v>65.131096908529869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5.6851551282613233</v>
      </c>
      <c r="AG17">
        <v>29.481172901690673</v>
      </c>
      <c r="AH17">
        <v>0</v>
      </c>
      <c r="AI17">
        <v>0</v>
      </c>
      <c r="AJ17">
        <v>0</v>
      </c>
      <c r="AK17">
        <v>11.342312258818618</v>
      </c>
      <c r="AL17">
        <v>18.301795521202795</v>
      </c>
      <c r="AM17">
        <v>4.7112941786683358</v>
      </c>
      <c r="AN17">
        <v>0</v>
      </c>
      <c r="AO17">
        <v>0</v>
      </c>
      <c r="AP17">
        <v>0.67873175954915477</v>
      </c>
      <c r="AQ17">
        <v>0</v>
      </c>
      <c r="AR17">
        <v>16.573556686286786</v>
      </c>
      <c r="AS17">
        <v>10.69121568691296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33.406366850288066</v>
      </c>
      <c r="BB17">
        <f t="shared" si="0"/>
        <v>765.78901234320688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330.75533153476954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0</v>
      </c>
      <c r="R18">
        <v>18.422307175600068</v>
      </c>
      <c r="S18">
        <v>11.49492612487391</v>
      </c>
      <c r="T18">
        <v>0</v>
      </c>
      <c r="U18">
        <v>52.034697043376887</v>
      </c>
      <c r="V18">
        <v>5.1528956732898568</v>
      </c>
      <c r="W18">
        <v>15.356615638164756</v>
      </c>
      <c r="X18">
        <v>65.131096908529869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5.6851551282613233</v>
      </c>
      <c r="AG18">
        <v>29.481172901690673</v>
      </c>
      <c r="AH18">
        <v>0</v>
      </c>
      <c r="AI18">
        <v>0</v>
      </c>
      <c r="AJ18">
        <v>0</v>
      </c>
      <c r="AK18">
        <v>11.342312258818618</v>
      </c>
      <c r="AL18">
        <v>18.301795521202795</v>
      </c>
      <c r="AM18">
        <v>4.7112941786683358</v>
      </c>
      <c r="AN18">
        <v>0</v>
      </c>
      <c r="AO18">
        <v>0</v>
      </c>
      <c r="AP18">
        <v>0.67873175954915477</v>
      </c>
      <c r="AQ18">
        <v>0</v>
      </c>
      <c r="AR18">
        <v>16.573556686286786</v>
      </c>
      <c r="AS18">
        <v>10.69121568691296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33.70049725293029</v>
      </c>
      <c r="BB18">
        <f t="shared" si="0"/>
        <v>772.53149444396763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354.88322189748652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19.912541268556119</v>
      </c>
      <c r="Q19">
        <v>0</v>
      </c>
      <c r="R19">
        <v>18.422307175600068</v>
      </c>
      <c r="S19">
        <v>11.49492612487391</v>
      </c>
      <c r="T19">
        <v>0</v>
      </c>
      <c r="U19">
        <v>52.034697043376887</v>
      </c>
      <c r="V19">
        <v>5.1528956732898568</v>
      </c>
      <c r="W19">
        <v>15.356615638164756</v>
      </c>
      <c r="X19">
        <v>65.131096908529869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5.6851551282613233</v>
      </c>
      <c r="AG19">
        <v>29.481172901690673</v>
      </c>
      <c r="AH19">
        <v>0</v>
      </c>
      <c r="AI19">
        <v>0</v>
      </c>
      <c r="AJ19">
        <v>0</v>
      </c>
      <c r="AK19">
        <v>11.342312258818618</v>
      </c>
      <c r="AL19">
        <v>18.301795521202795</v>
      </c>
      <c r="AM19">
        <v>7.0526648361511164</v>
      </c>
      <c r="AN19">
        <v>0</v>
      </c>
      <c r="AO19">
        <v>0</v>
      </c>
      <c r="AP19">
        <v>0.67873175954915477</v>
      </c>
      <c r="AQ19">
        <v>0</v>
      </c>
      <c r="AR19">
        <v>16.573556686286786</v>
      </c>
      <c r="AS19">
        <v>10.69121568691296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34.79380267178432</v>
      </c>
      <c r="BB19">
        <f t="shared" si="0"/>
        <v>797.59382105511429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379.0116455523177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19.912541268556119</v>
      </c>
      <c r="Q20">
        <v>0</v>
      </c>
      <c r="R20">
        <v>16.989999324359378</v>
      </c>
      <c r="S20">
        <v>11.502452013100674</v>
      </c>
      <c r="T20">
        <v>0</v>
      </c>
      <c r="U20">
        <v>52.034697043376887</v>
      </c>
      <c r="V20">
        <v>5.1460157039774588</v>
      </c>
      <c r="W20">
        <v>15.363134138243494</v>
      </c>
      <c r="X20">
        <v>65.133366138950123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5.6851551282613233</v>
      </c>
      <c r="AG20">
        <v>29.481172901690673</v>
      </c>
      <c r="AH20">
        <v>0</v>
      </c>
      <c r="AI20">
        <v>0</v>
      </c>
      <c r="AJ20">
        <v>0</v>
      </c>
      <c r="AK20">
        <v>11.342312258818618</v>
      </c>
      <c r="AL20">
        <v>18.301795521202795</v>
      </c>
      <c r="AM20">
        <v>7.0526648361511164</v>
      </c>
      <c r="AN20">
        <v>0</v>
      </c>
      <c r="AO20">
        <v>0</v>
      </c>
      <c r="AP20">
        <v>0.67873175954915477</v>
      </c>
      <c r="AQ20">
        <v>0</v>
      </c>
      <c r="AR20">
        <v>16.573556686286786</v>
      </c>
      <c r="AS20">
        <v>10.69121568691296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35.742894638919893</v>
      </c>
      <c r="BB20">
        <f t="shared" si="0"/>
        <v>819.35027854098246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397.10755612534859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19.912541268556119</v>
      </c>
      <c r="Q21">
        <v>0</v>
      </c>
      <c r="R21">
        <v>18.415484552577354</v>
      </c>
      <c r="S21">
        <v>11.502452013100674</v>
      </c>
      <c r="T21">
        <v>0</v>
      </c>
      <c r="U21">
        <v>52.034697043376887</v>
      </c>
      <c r="V21">
        <v>5.1460157039774588</v>
      </c>
      <c r="W21">
        <v>15.363134138243494</v>
      </c>
      <c r="X21">
        <v>65.133366138950123</v>
      </c>
      <c r="Y21">
        <v>0</v>
      </c>
      <c r="Z21">
        <v>2.893749550407013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5.6851551282613233</v>
      </c>
      <c r="AG21">
        <v>29.481172901690673</v>
      </c>
      <c r="AH21">
        <v>0</v>
      </c>
      <c r="AI21">
        <v>0</v>
      </c>
      <c r="AJ21">
        <v>0</v>
      </c>
      <c r="AK21">
        <v>11.342312258818618</v>
      </c>
      <c r="AL21">
        <v>18.301795521202795</v>
      </c>
      <c r="AM21">
        <v>7.0526648361511164</v>
      </c>
      <c r="AN21">
        <v>0</v>
      </c>
      <c r="AO21">
        <v>0</v>
      </c>
      <c r="AP21">
        <v>0.67873175954915477</v>
      </c>
      <c r="AQ21">
        <v>0</v>
      </c>
      <c r="AR21">
        <v>23.154233477770823</v>
      </c>
      <c r="AS21">
        <v>10.69121568691296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36.833961273296126</v>
      </c>
      <c r="BB21">
        <f t="shared" si="0"/>
        <v>844.36128449933915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423.2448623560386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19.912541268556119</v>
      </c>
      <c r="Q22">
        <v>0</v>
      </c>
      <c r="R22">
        <v>18.421630934638017</v>
      </c>
      <c r="S22">
        <v>11.502452013100674</v>
      </c>
      <c r="T22">
        <v>0</v>
      </c>
      <c r="U22">
        <v>52.034697043376887</v>
      </c>
      <c r="V22">
        <v>5.1460157039774588</v>
      </c>
      <c r="W22">
        <v>15.363134138243494</v>
      </c>
      <c r="X22">
        <v>65.133366138950123</v>
      </c>
      <c r="Y22">
        <v>0</v>
      </c>
      <c r="Z22">
        <v>2.893749550407013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5.6851551282613233</v>
      </c>
      <c r="AG22">
        <v>29.481172901690673</v>
      </c>
      <c r="AH22">
        <v>0</v>
      </c>
      <c r="AI22">
        <v>0</v>
      </c>
      <c r="AJ22">
        <v>0</v>
      </c>
      <c r="AK22">
        <v>11.342312258818618</v>
      </c>
      <c r="AL22">
        <v>18.301795521202795</v>
      </c>
      <c r="AM22">
        <v>7.0526648361511164</v>
      </c>
      <c r="AN22">
        <v>0</v>
      </c>
      <c r="AO22">
        <v>0</v>
      </c>
      <c r="AP22">
        <v>0.67873175954915477</v>
      </c>
      <c r="AQ22">
        <v>0</v>
      </c>
      <c r="AR22">
        <v>23.154233477770823</v>
      </c>
      <c r="AS22">
        <v>10.69121568691296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37.926757592509091</v>
      </c>
      <c r="BB22">
        <f t="shared" si="0"/>
        <v>869.41194079287698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469.48500390709825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19.912541268556119</v>
      </c>
      <c r="Q23">
        <v>0</v>
      </c>
      <c r="R23">
        <v>18.421630934638017</v>
      </c>
      <c r="S23">
        <v>11.067207588245781</v>
      </c>
      <c r="T23">
        <v>0</v>
      </c>
      <c r="U23">
        <v>52.034697043376887</v>
      </c>
      <c r="V23">
        <v>5.1460157039774588</v>
      </c>
      <c r="W23">
        <v>15.363134138243494</v>
      </c>
      <c r="X23">
        <v>65.133366138950123</v>
      </c>
      <c r="Y23">
        <v>0</v>
      </c>
      <c r="Z23">
        <v>2.893749550407013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5.6851551282613233</v>
      </c>
      <c r="AG23">
        <v>29.481172901690673</v>
      </c>
      <c r="AH23">
        <v>0</v>
      </c>
      <c r="AI23">
        <v>0</v>
      </c>
      <c r="AJ23">
        <v>0</v>
      </c>
      <c r="AK23">
        <v>11.342312258818618</v>
      </c>
      <c r="AL23">
        <v>18.301795521202795</v>
      </c>
      <c r="AM23">
        <v>7.0526648361511164</v>
      </c>
      <c r="AN23">
        <v>0</v>
      </c>
      <c r="AO23">
        <v>0</v>
      </c>
      <c r="AP23">
        <v>0.67873175954915477</v>
      </c>
      <c r="AQ23">
        <v>0</v>
      </c>
      <c r="AR23">
        <v>16.573556686286786</v>
      </c>
      <c r="AS23">
        <v>14.433141016906699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39.722742481294127</v>
      </c>
      <c r="BB23">
        <f t="shared" si="0"/>
        <v>910.58210156880625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513.88852129968234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19.912541268556119</v>
      </c>
      <c r="Q24">
        <v>0</v>
      </c>
      <c r="R24">
        <v>18.421630934638017</v>
      </c>
      <c r="S24">
        <v>11.495999768083674</v>
      </c>
      <c r="T24">
        <v>0</v>
      </c>
      <c r="U24">
        <v>52.034697043376887</v>
      </c>
      <c r="V24">
        <v>5.1460157039774588</v>
      </c>
      <c r="W24">
        <v>15.363134138243494</v>
      </c>
      <c r="X24">
        <v>65.133366138950123</v>
      </c>
      <c r="Y24">
        <v>0</v>
      </c>
      <c r="Z24">
        <v>2.893749550407013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5.6851551282613233</v>
      </c>
      <c r="AG24">
        <v>29.481172901690673</v>
      </c>
      <c r="AH24">
        <v>1.7323967467125858</v>
      </c>
      <c r="AI24">
        <v>0</v>
      </c>
      <c r="AJ24">
        <v>0</v>
      </c>
      <c r="AK24">
        <v>11.342312258818618</v>
      </c>
      <c r="AL24">
        <v>18.301795521202795</v>
      </c>
      <c r="AM24">
        <v>7.0526648361511164</v>
      </c>
      <c r="AN24">
        <v>0</v>
      </c>
      <c r="AO24">
        <v>0</v>
      </c>
      <c r="AP24">
        <v>0.33936565059486545</v>
      </c>
      <c r="AQ24">
        <v>8.7382537585055324</v>
      </c>
      <c r="AR24">
        <v>16.573556686286786</v>
      </c>
      <c r="AS24">
        <v>14.433141016906699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42.020220709185239</v>
      </c>
      <c r="BB24">
        <f t="shared" si="0"/>
        <v>963.24821730960105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513.88414109350163</v>
      </c>
      <c r="L25">
        <v>9.4864295643247765</v>
      </c>
      <c r="M25">
        <v>63.108053804444786</v>
      </c>
      <c r="N25">
        <v>51.504559077636202</v>
      </c>
      <c r="O25">
        <v>72.686354785658935</v>
      </c>
      <c r="P25">
        <v>19.912541268556119</v>
      </c>
      <c r="Q25">
        <v>0</v>
      </c>
      <c r="R25">
        <v>18.421630934638017</v>
      </c>
      <c r="S25">
        <v>11.495999768083674</v>
      </c>
      <c r="T25">
        <v>0</v>
      </c>
      <c r="U25">
        <v>52.034697043376887</v>
      </c>
      <c r="V25">
        <v>5.1460157039774588</v>
      </c>
      <c r="W25">
        <v>15.363134138243494</v>
      </c>
      <c r="X25">
        <v>65.133366138950123</v>
      </c>
      <c r="Y25">
        <v>0</v>
      </c>
      <c r="Z25">
        <v>2.893749550407013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5.6851551282613233</v>
      </c>
      <c r="AG25">
        <v>29.481172901690673</v>
      </c>
      <c r="AH25">
        <v>9.295788286265914</v>
      </c>
      <c r="AI25">
        <v>0</v>
      </c>
      <c r="AJ25">
        <v>0</v>
      </c>
      <c r="AK25">
        <v>11.342312258818618</v>
      </c>
      <c r="AL25">
        <v>18.301795521202795</v>
      </c>
      <c r="AM25">
        <v>7.0526648361511164</v>
      </c>
      <c r="AN25">
        <v>0</v>
      </c>
      <c r="AO25">
        <v>0</v>
      </c>
      <c r="AP25">
        <v>0.33936565059486545</v>
      </c>
      <c r="AQ25">
        <v>17.476508919223544</v>
      </c>
      <c r="AR25">
        <v>16.573556686286786</v>
      </c>
      <c r="AS25">
        <v>14.433141016906699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43.097979204426956</v>
      </c>
      <c r="BB25">
        <f t="shared" si="0"/>
        <v>987.95415487277489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513.88588622936481</v>
      </c>
      <c r="L26">
        <v>9.4864295643247765</v>
      </c>
      <c r="M26">
        <v>63.108053804444786</v>
      </c>
      <c r="N26">
        <v>51.504559077636202</v>
      </c>
      <c r="O26">
        <v>72.686354785658935</v>
      </c>
      <c r="P26">
        <v>19.912541268556119</v>
      </c>
      <c r="Q26">
        <v>0</v>
      </c>
      <c r="R26">
        <v>18.421630934638017</v>
      </c>
      <c r="S26">
        <v>11.495999768083674</v>
      </c>
      <c r="T26">
        <v>0</v>
      </c>
      <c r="U26">
        <v>52.034697043376887</v>
      </c>
      <c r="V26">
        <v>5.1460157039774588</v>
      </c>
      <c r="W26">
        <v>15.363134138243494</v>
      </c>
      <c r="X26">
        <v>65.133366138950123</v>
      </c>
      <c r="Y26">
        <v>0</v>
      </c>
      <c r="Z26">
        <v>2.893749550407013</v>
      </c>
      <c r="AA26">
        <v>0</v>
      </c>
      <c r="AB26">
        <v>1.4903704033604674</v>
      </c>
      <c r="AC26">
        <v>0</v>
      </c>
      <c r="AD26">
        <v>0</v>
      </c>
      <c r="AE26">
        <v>0</v>
      </c>
      <c r="AF26">
        <v>5.6851551282613233</v>
      </c>
      <c r="AG26">
        <v>29.481172901690673</v>
      </c>
      <c r="AH26">
        <v>19.014112342517219</v>
      </c>
      <c r="AI26">
        <v>0</v>
      </c>
      <c r="AJ26">
        <v>0</v>
      </c>
      <c r="AK26">
        <v>11.342312258818618</v>
      </c>
      <c r="AL26">
        <v>18.301795521202795</v>
      </c>
      <c r="AM26">
        <v>7.0526648361511164</v>
      </c>
      <c r="AN26">
        <v>0</v>
      </c>
      <c r="AO26">
        <v>0</v>
      </c>
      <c r="AP26">
        <v>0.33936565059486545</v>
      </c>
      <c r="AQ26">
        <v>26.214762677729077</v>
      </c>
      <c r="AR26">
        <v>16.573556686286786</v>
      </c>
      <c r="AS26">
        <v>14.433141016906699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43.931834586623374</v>
      </c>
      <c r="BB26">
        <f t="shared" si="0"/>
        <v>1007.0689928445588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513.88309944128935</v>
      </c>
      <c r="L27">
        <v>9.4864922679820296</v>
      </c>
      <c r="M27">
        <v>63.108053804444786</v>
      </c>
      <c r="N27">
        <v>51.504559077636202</v>
      </c>
      <c r="O27">
        <v>72.686354785658935</v>
      </c>
      <c r="P27">
        <v>19.842268342062347</v>
      </c>
      <c r="Q27">
        <v>0</v>
      </c>
      <c r="R27">
        <v>18.421630934638017</v>
      </c>
      <c r="S27">
        <v>11.495999768083674</v>
      </c>
      <c r="T27">
        <v>0</v>
      </c>
      <c r="U27">
        <v>52.034697043376887</v>
      </c>
      <c r="V27">
        <v>5.1460157039774588</v>
      </c>
      <c r="W27">
        <v>15.363134138243494</v>
      </c>
      <c r="X27">
        <v>65.133366138950123</v>
      </c>
      <c r="Y27">
        <v>0</v>
      </c>
      <c r="Z27">
        <v>2.893749550407013</v>
      </c>
      <c r="AA27">
        <v>0</v>
      </c>
      <c r="AB27">
        <v>5.8422501082237517</v>
      </c>
      <c r="AC27">
        <v>4.3244861006053013</v>
      </c>
      <c r="AD27">
        <v>0</v>
      </c>
      <c r="AE27">
        <v>7.3380631275307877</v>
      </c>
      <c r="AF27">
        <v>5.6851551282613233</v>
      </c>
      <c r="AG27">
        <v>29.481172901690673</v>
      </c>
      <c r="AH27">
        <v>30.422579927572528</v>
      </c>
      <c r="AI27">
        <v>1.7065166384888331</v>
      </c>
      <c r="AJ27">
        <v>0</v>
      </c>
      <c r="AK27">
        <v>11.342312258818618</v>
      </c>
      <c r="AL27">
        <v>18.301795521202795</v>
      </c>
      <c r="AM27">
        <v>7.0526648361511164</v>
      </c>
      <c r="AN27">
        <v>0</v>
      </c>
      <c r="AO27">
        <v>0</v>
      </c>
      <c r="AP27">
        <v>0.33936565059486545</v>
      </c>
      <c r="AQ27">
        <v>26.214762677729077</v>
      </c>
      <c r="AR27">
        <v>23.154233477770823</v>
      </c>
      <c r="AS27">
        <v>10.69121568691296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45.26505259260108</v>
      </c>
      <c r="BB27">
        <f t="shared" si="0"/>
        <v>1037.6309424457031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513.88309944128935</v>
      </c>
      <c r="L28">
        <v>9.4864922679820296</v>
      </c>
      <c r="M28">
        <v>63.108053804444786</v>
      </c>
      <c r="N28">
        <v>51.504559077636202</v>
      </c>
      <c r="O28">
        <v>72.686354785658935</v>
      </c>
      <c r="P28">
        <v>19.842268342062347</v>
      </c>
      <c r="Q28">
        <v>0</v>
      </c>
      <c r="R28">
        <v>18.421630934638017</v>
      </c>
      <c r="S28">
        <v>11.495999768083674</v>
      </c>
      <c r="T28">
        <v>0</v>
      </c>
      <c r="U28">
        <v>52.034697043376887</v>
      </c>
      <c r="V28">
        <v>5.1460157039774588</v>
      </c>
      <c r="W28">
        <v>15.363134138243494</v>
      </c>
      <c r="X28">
        <v>65.133366138950123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7.3380631275307877</v>
      </c>
      <c r="AF28">
        <v>5.6851551282613233</v>
      </c>
      <c r="AG28">
        <v>29.481172901690673</v>
      </c>
      <c r="AH28">
        <v>41.746539730223333</v>
      </c>
      <c r="AI28">
        <v>7.3949043885410131</v>
      </c>
      <c r="AJ28">
        <v>0</v>
      </c>
      <c r="AK28">
        <v>11.342312258818618</v>
      </c>
      <c r="AL28">
        <v>18.301795521202795</v>
      </c>
      <c r="AM28">
        <v>7.0526648361511164</v>
      </c>
      <c r="AN28">
        <v>0</v>
      </c>
      <c r="AO28">
        <v>0</v>
      </c>
      <c r="AP28">
        <v>0.33936565059486545</v>
      </c>
      <c r="AQ28">
        <v>26.214762677729077</v>
      </c>
      <c r="AR28">
        <v>23.154233477770823</v>
      </c>
      <c r="AS28">
        <v>10.69121568691296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46.954082819868731</v>
      </c>
      <c r="BB28">
        <f t="shared" si="0"/>
        <v>1076.3493339234026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513.88309944128935</v>
      </c>
      <c r="L29">
        <v>9.4864922679820296</v>
      </c>
      <c r="M29">
        <v>63.108053804444786</v>
      </c>
      <c r="N29">
        <v>51.504559077636202</v>
      </c>
      <c r="O29">
        <v>72.686354785658935</v>
      </c>
      <c r="P29">
        <v>19.842268342062347</v>
      </c>
      <c r="Q29">
        <v>0</v>
      </c>
      <c r="R29">
        <v>18.421630934638017</v>
      </c>
      <c r="S29">
        <v>11.495999768083674</v>
      </c>
      <c r="T29">
        <v>0</v>
      </c>
      <c r="U29">
        <v>52.034697043376887</v>
      </c>
      <c r="V29">
        <v>5.1460157039774588</v>
      </c>
      <c r="W29">
        <v>15.363134138243494</v>
      </c>
      <c r="X29">
        <v>65.133366138950123</v>
      </c>
      <c r="Y29">
        <v>0</v>
      </c>
      <c r="Z29">
        <v>8.6812481928616148</v>
      </c>
      <c r="AA29">
        <v>6.2033209367564179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29.481172901690673</v>
      </c>
      <c r="AH29">
        <v>52.183174326132324</v>
      </c>
      <c r="AI29">
        <v>7.3949043885410131</v>
      </c>
      <c r="AJ29">
        <v>0</v>
      </c>
      <c r="AK29">
        <v>11.342312258818618</v>
      </c>
      <c r="AL29">
        <v>9.5866549451226462</v>
      </c>
      <c r="AM29">
        <v>7.0526648361511164</v>
      </c>
      <c r="AN29">
        <v>0</v>
      </c>
      <c r="AO29">
        <v>0</v>
      </c>
      <c r="AP29">
        <v>0.33936565059486545</v>
      </c>
      <c r="AQ29">
        <v>26.214762677729077</v>
      </c>
      <c r="AR29">
        <v>19.498301876017532</v>
      </c>
      <c r="AS29">
        <v>10.69121568691296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48.15725003055995</v>
      </c>
      <c r="BB29">
        <f t="shared" si="0"/>
        <v>1103.9300712747026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513.88309944128935</v>
      </c>
      <c r="L30">
        <v>9.4864922679820296</v>
      </c>
      <c r="M30">
        <v>63.108053804444786</v>
      </c>
      <c r="N30">
        <v>51.504559077636202</v>
      </c>
      <c r="O30">
        <v>72.686354785658935</v>
      </c>
      <c r="P30">
        <v>19.842268342062347</v>
      </c>
      <c r="Q30">
        <v>0</v>
      </c>
      <c r="R30">
        <v>18.421630934638017</v>
      </c>
      <c r="S30">
        <v>11.495999768083674</v>
      </c>
      <c r="T30">
        <v>0</v>
      </c>
      <c r="U30">
        <v>52.034697043376887</v>
      </c>
      <c r="V30">
        <v>5.1460157039774588</v>
      </c>
      <c r="W30">
        <v>15.363134138243494</v>
      </c>
      <c r="X30">
        <v>65.133366138950123</v>
      </c>
      <c r="Y30">
        <v>0</v>
      </c>
      <c r="Z30">
        <v>8.6812481928616148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29.481172901690673</v>
      </c>
      <c r="AH30">
        <v>52.183174326132324</v>
      </c>
      <c r="AI30">
        <v>7.3949043885410131</v>
      </c>
      <c r="AJ30">
        <v>0</v>
      </c>
      <c r="AK30">
        <v>11.342312258818618</v>
      </c>
      <c r="AL30">
        <v>9.5866549451226462</v>
      </c>
      <c r="AM30">
        <v>7.0526648361511164</v>
      </c>
      <c r="AN30">
        <v>0</v>
      </c>
      <c r="AO30">
        <v>0</v>
      </c>
      <c r="AP30">
        <v>0.33936565059486545</v>
      </c>
      <c r="AQ30">
        <v>26.214762677729077</v>
      </c>
      <c r="AR30">
        <v>19.498301876017532</v>
      </c>
      <c r="AS30">
        <v>10.69121568691296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48.586743990567925</v>
      </c>
      <c r="BB30">
        <f t="shared" si="0"/>
        <v>1113.7755524345025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513.88908554234422</v>
      </c>
      <c r="L31">
        <v>9.4864922679820296</v>
      </c>
      <c r="M31">
        <v>63.108053804444786</v>
      </c>
      <c r="N31">
        <v>51.504559077636202</v>
      </c>
      <c r="O31">
        <v>72.686354785658935</v>
      </c>
      <c r="P31">
        <v>19.842268342062347</v>
      </c>
      <c r="Q31">
        <v>0</v>
      </c>
      <c r="R31">
        <v>18.421630934638017</v>
      </c>
      <c r="S31">
        <v>11.495999768083674</v>
      </c>
      <c r="T31">
        <v>0</v>
      </c>
      <c r="U31">
        <v>52.034697043376887</v>
      </c>
      <c r="V31">
        <v>5.1460157039774588</v>
      </c>
      <c r="W31">
        <v>15.363134138243494</v>
      </c>
      <c r="X31">
        <v>65.133366138950123</v>
      </c>
      <c r="Y31">
        <v>0</v>
      </c>
      <c r="Z31">
        <v>8.6812481928616148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29.481172901690673</v>
      </c>
      <c r="AH31">
        <v>62.619809819766218</v>
      </c>
      <c r="AI31">
        <v>7.3949043885410131</v>
      </c>
      <c r="AJ31">
        <v>0</v>
      </c>
      <c r="AK31">
        <v>11.342312258818618</v>
      </c>
      <c r="AL31">
        <v>9.5866549451226462</v>
      </c>
      <c r="AM31">
        <v>7.0526648361511164</v>
      </c>
      <c r="AN31">
        <v>0</v>
      </c>
      <c r="AO31">
        <v>0</v>
      </c>
      <c r="AP31">
        <v>0.33936565059486545</v>
      </c>
      <c r="AQ31">
        <v>26.214762677729077</v>
      </c>
      <c r="AR31">
        <v>23.154233477770823</v>
      </c>
      <c r="AS31">
        <v>14.433141016906699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49.332475992972903</v>
      </c>
      <c r="BB31">
        <f t="shared" si="0"/>
        <v>1130.8702989585333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513.88908554234422</v>
      </c>
      <c r="L32">
        <v>9.4864922679820296</v>
      </c>
      <c r="M32">
        <v>63.108053804444786</v>
      </c>
      <c r="N32">
        <v>51.504559077636202</v>
      </c>
      <c r="O32">
        <v>72.686354785658935</v>
      </c>
      <c r="P32">
        <v>19.842268342062347</v>
      </c>
      <c r="Q32">
        <v>0</v>
      </c>
      <c r="R32">
        <v>18.421630934638017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15.363134138243494</v>
      </c>
      <c r="X32">
        <v>65.133366138950123</v>
      </c>
      <c r="Y32">
        <v>0</v>
      </c>
      <c r="Z32">
        <v>8.6812481928616148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29.481172901690673</v>
      </c>
      <c r="AH32">
        <v>62.619809819766218</v>
      </c>
      <c r="AI32">
        <v>7.3949043885410131</v>
      </c>
      <c r="AJ32">
        <v>0</v>
      </c>
      <c r="AK32">
        <v>11.342312258818618</v>
      </c>
      <c r="AL32">
        <v>9.5866549451226462</v>
      </c>
      <c r="AM32">
        <v>7.0526648361511164</v>
      </c>
      <c r="AN32">
        <v>0</v>
      </c>
      <c r="AO32">
        <v>0</v>
      </c>
      <c r="AP32">
        <v>0.33936565059486545</v>
      </c>
      <c r="AQ32">
        <v>26.214762677729077</v>
      </c>
      <c r="AR32">
        <v>23.154233477770823</v>
      </c>
      <c r="AS32">
        <v>14.433141016906699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49.332475992972903</v>
      </c>
      <c r="BB32">
        <f t="shared" si="0"/>
        <v>1130.8702989585333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513.88908554234422</v>
      </c>
      <c r="L33">
        <v>9.4864922679820296</v>
      </c>
      <c r="M33">
        <v>63.108053804444786</v>
      </c>
      <c r="N33">
        <v>51.504559077636202</v>
      </c>
      <c r="O33">
        <v>72.686354785658935</v>
      </c>
      <c r="P33">
        <v>19.842268342062347</v>
      </c>
      <c r="Q33">
        <v>0</v>
      </c>
      <c r="R33">
        <v>18.421630934638017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15.363134138243494</v>
      </c>
      <c r="X33">
        <v>65.133366138950123</v>
      </c>
      <c r="Y33">
        <v>0</v>
      </c>
      <c r="Z33">
        <v>8.6812481928616148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29.481172901690673</v>
      </c>
      <c r="AH33">
        <v>62.619809819766218</v>
      </c>
      <c r="AI33">
        <v>7.3949043885410131</v>
      </c>
      <c r="AJ33">
        <v>0</v>
      </c>
      <c r="AK33">
        <v>11.342312258818618</v>
      </c>
      <c r="AL33">
        <v>9.5866549451226462</v>
      </c>
      <c r="AM33">
        <v>7.0526648361511164</v>
      </c>
      <c r="AN33">
        <v>0</v>
      </c>
      <c r="AO33">
        <v>0</v>
      </c>
      <c r="AP33">
        <v>0.33936565059486545</v>
      </c>
      <c r="AQ33">
        <v>26.214762677729077</v>
      </c>
      <c r="AR33">
        <v>20.716945743268631</v>
      </c>
      <c r="AS33">
        <v>14.433141016906699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49.230597365670718</v>
      </c>
      <c r="BB33">
        <f t="shared" si="0"/>
        <v>1128.5348898513332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513.88908554234422</v>
      </c>
      <c r="L34">
        <v>9.4864922679820296</v>
      </c>
      <c r="M34">
        <v>63.108053804444786</v>
      </c>
      <c r="N34">
        <v>51.504559077636202</v>
      </c>
      <c r="O34">
        <v>72.686354785658935</v>
      </c>
      <c r="P34">
        <v>19.842268342062347</v>
      </c>
      <c r="Q34">
        <v>0</v>
      </c>
      <c r="R34">
        <v>18.421630934638017</v>
      </c>
      <c r="S34">
        <v>11.495999768083674</v>
      </c>
      <c r="T34">
        <v>0</v>
      </c>
      <c r="U34">
        <v>52.034697043376887</v>
      </c>
      <c r="V34">
        <v>5.1460157039774588</v>
      </c>
      <c r="W34">
        <v>15.363134138243494</v>
      </c>
      <c r="X34">
        <v>65.133366138950123</v>
      </c>
      <c r="Y34">
        <v>0</v>
      </c>
      <c r="Z34">
        <v>8.6812481928616148</v>
      </c>
      <c r="AA34">
        <v>6.2033209367564179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29.481172901690673</v>
      </c>
      <c r="AH34">
        <v>52.183174326132324</v>
      </c>
      <c r="AI34">
        <v>1.7065166384888331</v>
      </c>
      <c r="AJ34">
        <v>0</v>
      </c>
      <c r="AK34">
        <v>11.342312258818618</v>
      </c>
      <c r="AL34">
        <v>9.5866549451226462</v>
      </c>
      <c r="AM34">
        <v>7.0526648361511164</v>
      </c>
      <c r="AN34">
        <v>0</v>
      </c>
      <c r="AO34">
        <v>0</v>
      </c>
      <c r="AP34">
        <v>0.33936565059486545</v>
      </c>
      <c r="AQ34">
        <v>26.214762677729077</v>
      </c>
      <c r="AR34">
        <v>20.716945743268631</v>
      </c>
      <c r="AS34">
        <v>14.433141016906699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48.297272559768786</v>
      </c>
      <c r="BB34">
        <f t="shared" si="0"/>
        <v>1107.1398700184336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513.88858304676251</v>
      </c>
      <c r="L35">
        <v>9.486522394899719</v>
      </c>
      <c r="M35">
        <v>63.108053804444786</v>
      </c>
      <c r="N35">
        <v>51.504559077636202</v>
      </c>
      <c r="O35">
        <v>72.686354785658935</v>
      </c>
      <c r="P35">
        <v>19.842268342062347</v>
      </c>
      <c r="Q35">
        <v>0</v>
      </c>
      <c r="R35">
        <v>18.421630934638017</v>
      </c>
      <c r="S35">
        <v>11.495939312859708</v>
      </c>
      <c r="T35">
        <v>0</v>
      </c>
      <c r="U35">
        <v>52.034697043376887</v>
      </c>
      <c r="V35">
        <v>5.1460157039774588</v>
      </c>
      <c r="W35">
        <v>10.237083596340453</v>
      </c>
      <c r="X35">
        <v>65.133366138950123</v>
      </c>
      <c r="Y35">
        <v>0</v>
      </c>
      <c r="Z35">
        <v>8.6812481928616148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29.481172901690673</v>
      </c>
      <c r="AH35">
        <v>52.183174326132324</v>
      </c>
      <c r="AI35">
        <v>0</v>
      </c>
      <c r="AJ35">
        <v>0</v>
      </c>
      <c r="AK35">
        <v>11.342312258818618</v>
      </c>
      <c r="AL35">
        <v>9.5866549451226462</v>
      </c>
      <c r="AM35">
        <v>7.0526648361511164</v>
      </c>
      <c r="AN35">
        <v>0</v>
      </c>
      <c r="AO35">
        <v>0</v>
      </c>
      <c r="AP35">
        <v>0</v>
      </c>
      <c r="AQ35">
        <v>26.214762677729077</v>
      </c>
      <c r="AR35">
        <v>20.716945743268631</v>
      </c>
      <c r="AS35">
        <v>14.433141016906699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47.997463495395024</v>
      </c>
      <c r="BB35">
        <f t="shared" si="0"/>
        <v>1100.2672134279326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513.88858304676251</v>
      </c>
      <c r="L36">
        <v>9.486522394899719</v>
      </c>
      <c r="M36">
        <v>63.108053804444786</v>
      </c>
      <c r="N36">
        <v>51.504559077636202</v>
      </c>
      <c r="O36">
        <v>72.686354785658935</v>
      </c>
      <c r="P36">
        <v>19.842268342062347</v>
      </c>
      <c r="Q36">
        <v>0</v>
      </c>
      <c r="R36">
        <v>18.421630934638017</v>
      </c>
      <c r="S36">
        <v>11.495939312859708</v>
      </c>
      <c r="T36">
        <v>0</v>
      </c>
      <c r="U36">
        <v>52.034697043376887</v>
      </c>
      <c r="V36">
        <v>5.1460157039774588</v>
      </c>
      <c r="W36">
        <v>10.237083596340453</v>
      </c>
      <c r="X36">
        <v>65.133366138950123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7.3380631275307877</v>
      </c>
      <c r="AF36">
        <v>5.6851551282613233</v>
      </c>
      <c r="AG36">
        <v>29.481172901690673</v>
      </c>
      <c r="AH36">
        <v>41.746539730223333</v>
      </c>
      <c r="AI36">
        <v>0</v>
      </c>
      <c r="AJ36">
        <v>0</v>
      </c>
      <c r="AK36">
        <v>11.342312258818618</v>
      </c>
      <c r="AL36">
        <v>9.5866549451226462</v>
      </c>
      <c r="AM36">
        <v>7.0526648361511164</v>
      </c>
      <c r="AN36">
        <v>0</v>
      </c>
      <c r="AO36">
        <v>0</v>
      </c>
      <c r="AP36">
        <v>0</v>
      </c>
      <c r="AQ36">
        <v>26.214762677729077</v>
      </c>
      <c r="AR36">
        <v>20.716945743268631</v>
      </c>
      <c r="AS36">
        <v>14.433141016906699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46.26558137064751</v>
      </c>
      <c r="BB36">
        <f t="shared" si="0"/>
        <v>1060.5665088362325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513.88858304676251</v>
      </c>
      <c r="L37">
        <v>9.486522394899719</v>
      </c>
      <c r="M37">
        <v>63.108053804444786</v>
      </c>
      <c r="N37">
        <v>51.504559077636202</v>
      </c>
      <c r="O37">
        <v>72.686354785658935</v>
      </c>
      <c r="P37">
        <v>19.842268342062347</v>
      </c>
      <c r="Q37">
        <v>0</v>
      </c>
      <c r="R37">
        <v>18.421630934638017</v>
      </c>
      <c r="S37">
        <v>11.495939312859708</v>
      </c>
      <c r="T37">
        <v>0</v>
      </c>
      <c r="U37">
        <v>52.034697043376887</v>
      </c>
      <c r="V37">
        <v>5.1460157039774588</v>
      </c>
      <c r="W37">
        <v>10.237083596340453</v>
      </c>
      <c r="X37">
        <v>65.133366138950123</v>
      </c>
      <c r="Y37">
        <v>0</v>
      </c>
      <c r="Z37">
        <v>5.7874986424546018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7.3380631275307877</v>
      </c>
      <c r="AF37">
        <v>5.6851551282613233</v>
      </c>
      <c r="AG37">
        <v>29.481172901690673</v>
      </c>
      <c r="AH37">
        <v>41.746539730223333</v>
      </c>
      <c r="AI37">
        <v>0</v>
      </c>
      <c r="AJ37">
        <v>0</v>
      </c>
      <c r="AK37">
        <v>11.342312258818618</v>
      </c>
      <c r="AL37">
        <v>9.5866549451226462</v>
      </c>
      <c r="AM37">
        <v>7.0526648361511164</v>
      </c>
      <c r="AN37">
        <v>0</v>
      </c>
      <c r="AO37">
        <v>0</v>
      </c>
      <c r="AP37">
        <v>0</v>
      </c>
      <c r="AQ37">
        <v>26.214762677729077</v>
      </c>
      <c r="AR37">
        <v>20.229488288040073</v>
      </c>
      <c r="AS37">
        <v>14.433141016906699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45.64804742510951</v>
      </c>
      <c r="BB37">
        <f t="shared" si="0"/>
        <v>1046.4105034148326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513.88858304676251</v>
      </c>
      <c r="L38">
        <v>9.486522394899719</v>
      </c>
      <c r="M38">
        <v>63.108053804444786</v>
      </c>
      <c r="N38">
        <v>51.504559077636202</v>
      </c>
      <c r="O38">
        <v>72.686354785658935</v>
      </c>
      <c r="P38">
        <v>19.842268342062347</v>
      </c>
      <c r="Q38">
        <v>0</v>
      </c>
      <c r="R38">
        <v>18.421630934638017</v>
      </c>
      <c r="S38">
        <v>11.495939312859708</v>
      </c>
      <c r="T38">
        <v>0</v>
      </c>
      <c r="U38">
        <v>52.034697043376887</v>
      </c>
      <c r="V38">
        <v>5.1460157039774588</v>
      </c>
      <c r="W38">
        <v>10.237083596340453</v>
      </c>
      <c r="X38">
        <v>65.133366138950123</v>
      </c>
      <c r="Y38">
        <v>0</v>
      </c>
      <c r="Z38">
        <v>2.893749550407013</v>
      </c>
      <c r="AA38">
        <v>0</v>
      </c>
      <c r="AB38">
        <v>5.8422501082237517</v>
      </c>
      <c r="AC38">
        <v>4.3244861006053013</v>
      </c>
      <c r="AD38">
        <v>0</v>
      </c>
      <c r="AE38">
        <v>7.3380631275307877</v>
      </c>
      <c r="AF38">
        <v>5.6851551282613233</v>
      </c>
      <c r="AG38">
        <v>29.481172901690673</v>
      </c>
      <c r="AH38">
        <v>31.309904685451883</v>
      </c>
      <c r="AI38">
        <v>0</v>
      </c>
      <c r="AJ38">
        <v>0</v>
      </c>
      <c r="AK38">
        <v>11.342312258818618</v>
      </c>
      <c r="AL38">
        <v>9.5866549451226462</v>
      </c>
      <c r="AM38">
        <v>7.0526648361511164</v>
      </c>
      <c r="AN38">
        <v>0</v>
      </c>
      <c r="AO38">
        <v>0</v>
      </c>
      <c r="AP38">
        <v>0</v>
      </c>
      <c r="AQ38">
        <v>26.214762677729077</v>
      </c>
      <c r="AR38">
        <v>20.229488288040073</v>
      </c>
      <c r="AS38">
        <v>14.433141016906699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44.67244917591357</v>
      </c>
      <c r="BB38">
        <f t="shared" si="0"/>
        <v>1024.0464306306328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501.48554982551815</v>
      </c>
      <c r="L39">
        <v>0</v>
      </c>
      <c r="M39">
        <v>63.108053804444786</v>
      </c>
      <c r="N39">
        <v>51.504559077636202</v>
      </c>
      <c r="O39">
        <v>72.686354785658935</v>
      </c>
      <c r="P39">
        <v>19.842268342062347</v>
      </c>
      <c r="Q39">
        <v>0</v>
      </c>
      <c r="R39">
        <v>18.421630934638017</v>
      </c>
      <c r="S39">
        <v>11.495939312859708</v>
      </c>
      <c r="T39">
        <v>0</v>
      </c>
      <c r="U39">
        <v>52.034697043376887</v>
      </c>
      <c r="V39">
        <v>5.1460157039774588</v>
      </c>
      <c r="W39">
        <v>10.237083596340453</v>
      </c>
      <c r="X39">
        <v>65.133366138950123</v>
      </c>
      <c r="Y39">
        <v>0</v>
      </c>
      <c r="Z39">
        <v>2.893749550407013</v>
      </c>
      <c r="AA39">
        <v>0</v>
      </c>
      <c r="AB39">
        <v>5.8422501082237517</v>
      </c>
      <c r="AC39">
        <v>0</v>
      </c>
      <c r="AD39">
        <v>0</v>
      </c>
      <c r="AE39">
        <v>7.3380631275307877</v>
      </c>
      <c r="AF39">
        <v>5.6851551282613233</v>
      </c>
      <c r="AG39">
        <v>29.481172901690673</v>
      </c>
      <c r="AH39">
        <v>19.140873342830304</v>
      </c>
      <c r="AI39">
        <v>0</v>
      </c>
      <c r="AJ39">
        <v>0</v>
      </c>
      <c r="AK39">
        <v>11.342312258818618</v>
      </c>
      <c r="AL39">
        <v>9.5866549451226462</v>
      </c>
      <c r="AM39">
        <v>7.0526648361511164</v>
      </c>
      <c r="AN39">
        <v>0</v>
      </c>
      <c r="AO39">
        <v>0</v>
      </c>
      <c r="AP39">
        <v>0.16968282529743273</v>
      </c>
      <c r="AQ39">
        <v>26.214762677729077</v>
      </c>
      <c r="AR39">
        <v>20.229488288040073</v>
      </c>
      <c r="AS39">
        <v>13.660997898559801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43.042853881782392</v>
      </c>
      <c r="BB39">
        <f t="shared" si="0"/>
        <v>986.69049257234349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501.30593962772804</v>
      </c>
      <c r="L40">
        <v>0</v>
      </c>
      <c r="M40">
        <v>63.108053804444786</v>
      </c>
      <c r="N40">
        <v>51.504559077636202</v>
      </c>
      <c r="O40">
        <v>72.686354785658935</v>
      </c>
      <c r="P40">
        <v>19.842268342062347</v>
      </c>
      <c r="Q40">
        <v>0</v>
      </c>
      <c r="R40">
        <v>18.421630934638017</v>
      </c>
      <c r="S40">
        <v>11.495999768083674</v>
      </c>
      <c r="T40">
        <v>0</v>
      </c>
      <c r="U40">
        <v>52.034697043376887</v>
      </c>
      <c r="V40">
        <v>5.1460157039774588</v>
      </c>
      <c r="W40">
        <v>10.237083596340453</v>
      </c>
      <c r="X40">
        <v>65.133366138950123</v>
      </c>
      <c r="Y40">
        <v>0</v>
      </c>
      <c r="Z40">
        <v>2.893749550407013</v>
      </c>
      <c r="AA40">
        <v>0</v>
      </c>
      <c r="AB40">
        <v>5.8422501082237517</v>
      </c>
      <c r="AC40">
        <v>0</v>
      </c>
      <c r="AD40">
        <v>0</v>
      </c>
      <c r="AE40">
        <v>7.3380631275307877</v>
      </c>
      <c r="AF40">
        <v>5.6851551282613233</v>
      </c>
      <c r="AG40">
        <v>29.481172901690673</v>
      </c>
      <c r="AH40">
        <v>10.563395596222083</v>
      </c>
      <c r="AI40">
        <v>0</v>
      </c>
      <c r="AJ40">
        <v>0</v>
      </c>
      <c r="AK40">
        <v>11.342312258818618</v>
      </c>
      <c r="AL40">
        <v>9.5866549451226462</v>
      </c>
      <c r="AM40">
        <v>7.0526648361511164</v>
      </c>
      <c r="AN40">
        <v>0</v>
      </c>
      <c r="AO40">
        <v>0</v>
      </c>
      <c r="AP40">
        <v>0.16968282529743273</v>
      </c>
      <c r="AQ40">
        <v>26.214762677729077</v>
      </c>
      <c r="AR40">
        <v>20.229488288040073</v>
      </c>
      <c r="AS40">
        <v>13.660997898559801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42.6768101327349</v>
      </c>
      <c r="BB40">
        <f t="shared" si="0"/>
        <v>978.29950883221647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494.64988553402554</v>
      </c>
      <c r="L41">
        <v>0</v>
      </c>
      <c r="M41">
        <v>63.108053804444786</v>
      </c>
      <c r="N41">
        <v>51.504559077636202</v>
      </c>
      <c r="O41">
        <v>72.686354785658935</v>
      </c>
      <c r="P41">
        <v>19.842268342062347</v>
      </c>
      <c r="Q41">
        <v>0</v>
      </c>
      <c r="R41">
        <v>18.421630934638017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15.363134138243494</v>
      </c>
      <c r="X41">
        <v>65.133366138950123</v>
      </c>
      <c r="Y41">
        <v>0</v>
      </c>
      <c r="Z41">
        <v>2.893749550407013</v>
      </c>
      <c r="AA41">
        <v>0</v>
      </c>
      <c r="AB41">
        <v>0</v>
      </c>
      <c r="AC41">
        <v>0</v>
      </c>
      <c r="AD41">
        <v>0</v>
      </c>
      <c r="AE41">
        <v>7.3380631275307877</v>
      </c>
      <c r="AF41">
        <v>5.6851551282613233</v>
      </c>
      <c r="AG41">
        <v>29.481172901690673</v>
      </c>
      <c r="AH41">
        <v>9.295788286265914</v>
      </c>
      <c r="AI41">
        <v>0</v>
      </c>
      <c r="AJ41">
        <v>0</v>
      </c>
      <c r="AK41">
        <v>11.342312258818618</v>
      </c>
      <c r="AL41">
        <v>9.5866549451226462</v>
      </c>
      <c r="AM41">
        <v>7.0526648361511164</v>
      </c>
      <c r="AN41">
        <v>0</v>
      </c>
      <c r="AO41">
        <v>0</v>
      </c>
      <c r="AP41">
        <v>0.16968282529743273</v>
      </c>
      <c r="AQ41">
        <v>26.214762677729077</v>
      </c>
      <c r="AR41">
        <v>17.548471596743898</v>
      </c>
      <c r="AS41">
        <v>13.660997898559801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42.203597446493568</v>
      </c>
      <c r="BB41">
        <f t="shared" si="0"/>
        <v>967.45184385718233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493.51622405925895</v>
      </c>
      <c r="L42">
        <v>0</v>
      </c>
      <c r="M42">
        <v>63.108053804444786</v>
      </c>
      <c r="N42">
        <v>51.504559077636202</v>
      </c>
      <c r="O42">
        <v>72.686354785658935</v>
      </c>
      <c r="P42">
        <v>19.842268342062347</v>
      </c>
      <c r="Q42">
        <v>0</v>
      </c>
      <c r="R42">
        <v>18.421630934638017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15.363134138243494</v>
      </c>
      <c r="X42">
        <v>65.133366138950123</v>
      </c>
      <c r="Y42">
        <v>0</v>
      </c>
      <c r="Z42">
        <v>2.893749550407013</v>
      </c>
      <c r="AA42">
        <v>0</v>
      </c>
      <c r="AB42">
        <v>0</v>
      </c>
      <c r="AC42">
        <v>0</v>
      </c>
      <c r="AD42">
        <v>0</v>
      </c>
      <c r="AE42">
        <v>7.3380631275307877</v>
      </c>
      <c r="AF42">
        <v>5.6851551282613233</v>
      </c>
      <c r="AG42">
        <v>29.481172901690673</v>
      </c>
      <c r="AH42">
        <v>5.4507122407639317</v>
      </c>
      <c r="AI42">
        <v>0</v>
      </c>
      <c r="AJ42">
        <v>0</v>
      </c>
      <c r="AK42">
        <v>11.342312258818618</v>
      </c>
      <c r="AL42">
        <v>9.5866549451226462</v>
      </c>
      <c r="AM42">
        <v>7.0526648361511164</v>
      </c>
      <c r="AN42">
        <v>0</v>
      </c>
      <c r="AO42">
        <v>0</v>
      </c>
      <c r="AP42">
        <v>0.16968282529743273</v>
      </c>
      <c r="AQ42">
        <v>26.214762677729077</v>
      </c>
      <c r="AR42">
        <v>17.548471596743898</v>
      </c>
      <c r="AS42">
        <v>13.660997898559801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41.995486218146347</v>
      </c>
      <c r="BB42">
        <f t="shared" si="0"/>
        <v>962.68121756526079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509.1667559868273</v>
      </c>
      <c r="L43">
        <v>0</v>
      </c>
      <c r="M43">
        <v>63.108053804444786</v>
      </c>
      <c r="N43">
        <v>51.504559077636202</v>
      </c>
      <c r="O43">
        <v>72.686354785658935</v>
      </c>
      <c r="P43">
        <v>19.842268342062347</v>
      </c>
      <c r="Q43">
        <v>0</v>
      </c>
      <c r="R43">
        <v>18.421630934638017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15.363134138243494</v>
      </c>
      <c r="X43">
        <v>65.133366138950123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7.3380631275307877</v>
      </c>
      <c r="AF43">
        <v>5.6851551282613233</v>
      </c>
      <c r="AG43">
        <v>29.481172901690673</v>
      </c>
      <c r="AH43">
        <v>0</v>
      </c>
      <c r="AI43">
        <v>0</v>
      </c>
      <c r="AJ43">
        <v>0</v>
      </c>
      <c r="AK43">
        <v>11.342312258818618</v>
      </c>
      <c r="AL43">
        <v>9.5866549451226462</v>
      </c>
      <c r="AM43">
        <v>6.0675760329785016</v>
      </c>
      <c r="AN43">
        <v>0</v>
      </c>
      <c r="AO43">
        <v>0</v>
      </c>
      <c r="AP43">
        <v>0.16968282529743273</v>
      </c>
      <c r="AQ43">
        <v>26.214762677729077</v>
      </c>
      <c r="AR43">
        <v>17.548471596743898</v>
      </c>
      <c r="AS43">
        <v>13.660997898559801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42.259703237875151</v>
      </c>
      <c r="BB43">
        <f t="shared" si="0"/>
        <v>968.73798187875684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513.20002941733435</v>
      </c>
      <c r="L44">
        <v>0</v>
      </c>
      <c r="M44">
        <v>63.108053804444786</v>
      </c>
      <c r="N44">
        <v>51.504559077636202</v>
      </c>
      <c r="O44">
        <v>72.686354785658935</v>
      </c>
      <c r="P44">
        <v>19.842268342062347</v>
      </c>
      <c r="Q44">
        <v>0</v>
      </c>
      <c r="R44">
        <v>18.421630934638017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15.363134138243494</v>
      </c>
      <c r="X44">
        <v>65.133366138950123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7.3380631275307877</v>
      </c>
      <c r="AF44">
        <v>5.6851551282613233</v>
      </c>
      <c r="AG44">
        <v>29.481172901690673</v>
      </c>
      <c r="AH44">
        <v>0</v>
      </c>
      <c r="AI44">
        <v>0</v>
      </c>
      <c r="AJ44">
        <v>0</v>
      </c>
      <c r="AK44">
        <v>11.342312258818618</v>
      </c>
      <c r="AL44">
        <v>9.5866549451226462</v>
      </c>
      <c r="AM44">
        <v>4.7112941786683358</v>
      </c>
      <c r="AN44">
        <v>0</v>
      </c>
      <c r="AO44">
        <v>0</v>
      </c>
      <c r="AP44">
        <v>0.16968282529743273</v>
      </c>
      <c r="AQ44">
        <v>26.214762677729077</v>
      </c>
      <c r="AR44">
        <v>17.548471596743898</v>
      </c>
      <c r="AS44">
        <v>13.660997898559801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42.371601485760188</v>
      </c>
      <c r="BB44">
        <f t="shared" si="0"/>
        <v>971.30307520706867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444.51270297232844</v>
      </c>
      <c r="L45">
        <v>0</v>
      </c>
      <c r="M45">
        <v>63.108053804444786</v>
      </c>
      <c r="N45">
        <v>51.504559077636202</v>
      </c>
      <c r="O45">
        <v>72.686354785658935</v>
      </c>
      <c r="P45">
        <v>19.842268342062347</v>
      </c>
      <c r="Q45">
        <v>0</v>
      </c>
      <c r="R45">
        <v>18.421630934638017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15.363134138243494</v>
      </c>
      <c r="X45">
        <v>65.133366138950123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7.3380631275307877</v>
      </c>
      <c r="AF45">
        <v>5.6851551282613233</v>
      </c>
      <c r="AG45">
        <v>29.481172901690673</v>
      </c>
      <c r="AH45">
        <v>0</v>
      </c>
      <c r="AI45">
        <v>0</v>
      </c>
      <c r="AJ45">
        <v>0</v>
      </c>
      <c r="AK45">
        <v>11.342312258818618</v>
      </c>
      <c r="AL45">
        <v>9.5866549451226462</v>
      </c>
      <c r="AM45">
        <v>2.3556473132957625</v>
      </c>
      <c r="AN45">
        <v>0</v>
      </c>
      <c r="AO45">
        <v>0</v>
      </c>
      <c r="AP45">
        <v>2.5452437545397619</v>
      </c>
      <c r="AQ45">
        <v>26.214762677729077</v>
      </c>
      <c r="AR45">
        <v>17.548471596743898</v>
      </c>
      <c r="AS45">
        <v>11.879128388227928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39.42682150269686</v>
      </c>
      <c r="BB45">
        <f t="shared" si="0"/>
        <v>903.798573298664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406.15409979281577</v>
      </c>
      <c r="L46">
        <v>0</v>
      </c>
      <c r="M46">
        <v>63.108053804444786</v>
      </c>
      <c r="N46">
        <v>51.504559077636202</v>
      </c>
      <c r="O46">
        <v>72.686354785658935</v>
      </c>
      <c r="P46">
        <v>19.842268342062347</v>
      </c>
      <c r="Q46">
        <v>0</v>
      </c>
      <c r="R46">
        <v>18.421630934638017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15.363134138243494</v>
      </c>
      <c r="X46">
        <v>65.133366138950123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7.3380631275307877</v>
      </c>
      <c r="AF46">
        <v>5.6851551282613233</v>
      </c>
      <c r="AG46">
        <v>29.481172901690673</v>
      </c>
      <c r="AH46">
        <v>0</v>
      </c>
      <c r="AI46">
        <v>0</v>
      </c>
      <c r="AJ46">
        <v>0</v>
      </c>
      <c r="AK46">
        <v>11.342312258818618</v>
      </c>
      <c r="AL46">
        <v>9.5866549451226462</v>
      </c>
      <c r="AM46">
        <v>0</v>
      </c>
      <c r="AN46">
        <v>0</v>
      </c>
      <c r="AO46">
        <v>0</v>
      </c>
      <c r="AP46">
        <v>2.5452437545397619</v>
      </c>
      <c r="AQ46">
        <v>17.476508919223544</v>
      </c>
      <c r="AR46">
        <v>17.548471596743898</v>
      </c>
      <c r="AS46">
        <v>11.879128388227928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37.359706824991932</v>
      </c>
      <c r="BB46">
        <f t="shared" si="0"/>
        <v>856.41318372505509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410.17397114318499</v>
      </c>
      <c r="L47">
        <v>0</v>
      </c>
      <c r="M47">
        <v>63.108053804444786</v>
      </c>
      <c r="N47">
        <v>51.504559077636202</v>
      </c>
      <c r="O47">
        <v>72.686354785658935</v>
      </c>
      <c r="P47">
        <v>19.842268342062347</v>
      </c>
      <c r="Q47">
        <v>0</v>
      </c>
      <c r="R47">
        <v>18.421630934638017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15.363134138243494</v>
      </c>
      <c r="X47">
        <v>65.133366138950123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7.3380631275307877</v>
      </c>
      <c r="AF47">
        <v>5.6851551282613233</v>
      </c>
      <c r="AG47">
        <v>29.481172901690673</v>
      </c>
      <c r="AH47">
        <v>0</v>
      </c>
      <c r="AI47">
        <v>0</v>
      </c>
      <c r="AJ47">
        <v>0</v>
      </c>
      <c r="AK47">
        <v>11.342312258818618</v>
      </c>
      <c r="AL47">
        <v>9.5866549451226462</v>
      </c>
      <c r="AM47">
        <v>0</v>
      </c>
      <c r="AN47">
        <v>0</v>
      </c>
      <c r="AO47">
        <v>0</v>
      </c>
      <c r="AP47">
        <v>2.5452437545397619</v>
      </c>
      <c r="AQ47">
        <v>17.476508919223544</v>
      </c>
      <c r="AR47">
        <v>20.473216786474637</v>
      </c>
      <c r="AS47">
        <v>11.879128388227928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37.649991796368099</v>
      </c>
      <c r="BB47">
        <f t="shared" si="0"/>
        <v>863.0675152937788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384.04340591750957</v>
      </c>
      <c r="L48">
        <v>0</v>
      </c>
      <c r="M48">
        <v>63.108053804444786</v>
      </c>
      <c r="N48">
        <v>51.504559077636202</v>
      </c>
      <c r="O48">
        <v>72.686354785658935</v>
      </c>
      <c r="P48">
        <v>19.842268342062347</v>
      </c>
      <c r="Q48">
        <v>0</v>
      </c>
      <c r="R48">
        <v>18.421630934638017</v>
      </c>
      <c r="S48">
        <v>11.495999768083674</v>
      </c>
      <c r="T48">
        <v>0</v>
      </c>
      <c r="U48">
        <v>52.034697043376887</v>
      </c>
      <c r="V48">
        <v>5.1460157039774588</v>
      </c>
      <c r="W48">
        <v>15.363134138243494</v>
      </c>
      <c r="X48">
        <v>65.133366138950123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7.3380631275307877</v>
      </c>
      <c r="AF48">
        <v>5.6851551282613233</v>
      </c>
      <c r="AG48">
        <v>29.481172901690673</v>
      </c>
      <c r="AH48">
        <v>0</v>
      </c>
      <c r="AI48">
        <v>0</v>
      </c>
      <c r="AJ48">
        <v>0</v>
      </c>
      <c r="AK48">
        <v>11.342312258818618</v>
      </c>
      <c r="AL48">
        <v>9.5866549451226462</v>
      </c>
      <c r="AM48">
        <v>0</v>
      </c>
      <c r="AN48">
        <v>0</v>
      </c>
      <c r="AO48">
        <v>0</v>
      </c>
      <c r="AP48">
        <v>2.5452437545397619</v>
      </c>
      <c r="AQ48">
        <v>17.476508919223544</v>
      </c>
      <c r="AR48">
        <v>20.473216786474637</v>
      </c>
      <c r="AS48">
        <v>11.879128388227928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36.557734169934832</v>
      </c>
      <c r="BB48">
        <f t="shared" si="0"/>
        <v>838.02920769453669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413.03415318053015</v>
      </c>
      <c r="L49">
        <v>0</v>
      </c>
      <c r="M49">
        <v>63.108053804444786</v>
      </c>
      <c r="N49">
        <v>51.504559077636202</v>
      </c>
      <c r="O49">
        <v>72.686354785658935</v>
      </c>
      <c r="P49">
        <v>19.842268342062347</v>
      </c>
      <c r="Q49">
        <v>0</v>
      </c>
      <c r="R49">
        <v>18.421630934638017</v>
      </c>
      <c r="S49">
        <v>11.495999768083674</v>
      </c>
      <c r="T49">
        <v>0</v>
      </c>
      <c r="U49">
        <v>52.034697043376887</v>
      </c>
      <c r="V49">
        <v>5.1460157039774588</v>
      </c>
      <c r="W49">
        <v>15.363134138243494</v>
      </c>
      <c r="X49">
        <v>65.133366138950123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7.3380631275307877</v>
      </c>
      <c r="AF49">
        <v>5.6851551282613233</v>
      </c>
      <c r="AG49">
        <v>29.481172901690673</v>
      </c>
      <c r="AH49">
        <v>0</v>
      </c>
      <c r="AI49">
        <v>0</v>
      </c>
      <c r="AJ49">
        <v>0</v>
      </c>
      <c r="AK49">
        <v>11.342312258818618</v>
      </c>
      <c r="AL49">
        <v>9.5866549451226462</v>
      </c>
      <c r="AM49">
        <v>0</v>
      </c>
      <c r="AN49">
        <v>0</v>
      </c>
      <c r="AO49">
        <v>0</v>
      </c>
      <c r="AP49">
        <v>2.5452437545397619</v>
      </c>
      <c r="AQ49">
        <v>11.769893232519307</v>
      </c>
      <c r="AR49">
        <v>20.473216786474637</v>
      </c>
      <c r="AS49">
        <v>14.083894970569819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37.623170112966775</v>
      </c>
      <c r="BB49">
        <f t="shared" si="0"/>
        <v>862.45266991016285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404.15073835180954</v>
      </c>
      <c r="L50">
        <v>0</v>
      </c>
      <c r="M50">
        <v>63.108053804444786</v>
      </c>
      <c r="N50">
        <v>51.504559077636202</v>
      </c>
      <c r="O50">
        <v>72.686354785658935</v>
      </c>
      <c r="P50">
        <v>19.842268342062347</v>
      </c>
      <c r="Q50">
        <v>0</v>
      </c>
      <c r="R50">
        <v>18.421630934638017</v>
      </c>
      <c r="S50">
        <v>11.495999768083674</v>
      </c>
      <c r="T50">
        <v>0</v>
      </c>
      <c r="U50">
        <v>52.034697043376887</v>
      </c>
      <c r="V50">
        <v>5.1460157039774588</v>
      </c>
      <c r="W50">
        <v>15.363134138243494</v>
      </c>
      <c r="X50">
        <v>65.133366138950123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7.3380631275307877</v>
      </c>
      <c r="AF50">
        <v>5.6851551282613233</v>
      </c>
      <c r="AG50">
        <v>29.481172901690673</v>
      </c>
      <c r="AH50">
        <v>0</v>
      </c>
      <c r="AI50">
        <v>0</v>
      </c>
      <c r="AJ50">
        <v>0</v>
      </c>
      <c r="AK50">
        <v>11.342312258818618</v>
      </c>
      <c r="AL50">
        <v>9.5866549451226462</v>
      </c>
      <c r="AM50">
        <v>0</v>
      </c>
      <c r="AN50">
        <v>0</v>
      </c>
      <c r="AO50">
        <v>0</v>
      </c>
      <c r="AP50">
        <v>2.5452437545397619</v>
      </c>
      <c r="AQ50">
        <v>8.7382537585055324</v>
      </c>
      <c r="AR50">
        <v>20.473216786474637</v>
      </c>
      <c r="AS50">
        <v>14.083894970569819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37.12512084311247</v>
      </c>
      <c r="BB50">
        <f t="shared" si="0"/>
        <v>851.0356648772829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394.09807274548007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19.842268342062347</v>
      </c>
      <c r="Q51">
        <v>0</v>
      </c>
      <c r="R51">
        <v>18.421630934638017</v>
      </c>
      <c r="S51">
        <v>11.495317439159606</v>
      </c>
      <c r="T51">
        <v>0</v>
      </c>
      <c r="U51">
        <v>52.034697043376887</v>
      </c>
      <c r="V51">
        <v>5.1460157039774588</v>
      </c>
      <c r="W51">
        <v>15.363134138243494</v>
      </c>
      <c r="X51">
        <v>65.133366138950123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7.3380631275307877</v>
      </c>
      <c r="AF51">
        <v>5.6851551282613233</v>
      </c>
      <c r="AG51">
        <v>29.481172901690673</v>
      </c>
      <c r="AH51">
        <v>0</v>
      </c>
      <c r="AI51">
        <v>0</v>
      </c>
      <c r="AJ51">
        <v>0</v>
      </c>
      <c r="AK51">
        <v>11.342312258818618</v>
      </c>
      <c r="AL51">
        <v>9.5866549451226462</v>
      </c>
      <c r="AM51">
        <v>0</v>
      </c>
      <c r="AN51">
        <v>0</v>
      </c>
      <c r="AO51">
        <v>0</v>
      </c>
      <c r="AP51">
        <v>2.5452437545397619</v>
      </c>
      <c r="AQ51">
        <v>0</v>
      </c>
      <c r="AR51">
        <v>19.498301876017532</v>
      </c>
      <c r="AS51">
        <v>13.660997898559801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36.281203351446216</v>
      </c>
      <c r="BB51">
        <f t="shared" si="0"/>
        <v>831.69016869272275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365.26848250584686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19.842268342062347</v>
      </c>
      <c r="Q52">
        <v>0</v>
      </c>
      <c r="R52">
        <v>18.421630934638017</v>
      </c>
      <c r="S52">
        <v>11.495317439159606</v>
      </c>
      <c r="T52">
        <v>0</v>
      </c>
      <c r="U52">
        <v>52.034697043376887</v>
      </c>
      <c r="V52">
        <v>5.1460157039774588</v>
      </c>
      <c r="W52">
        <v>15.363134138243494</v>
      </c>
      <c r="X52">
        <v>65.133366138950123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7.3380631275307877</v>
      </c>
      <c r="AF52">
        <v>5.6851551282613233</v>
      </c>
      <c r="AG52">
        <v>29.481172901690673</v>
      </c>
      <c r="AH52">
        <v>0</v>
      </c>
      <c r="AI52">
        <v>0</v>
      </c>
      <c r="AJ52">
        <v>0</v>
      </c>
      <c r="AK52">
        <v>11.342312258818618</v>
      </c>
      <c r="AL52">
        <v>21.78785144020037</v>
      </c>
      <c r="AM52">
        <v>0</v>
      </c>
      <c r="AN52">
        <v>0</v>
      </c>
      <c r="AO52">
        <v>0</v>
      </c>
      <c r="AP52">
        <v>5.6561094552285529E-2</v>
      </c>
      <c r="AQ52">
        <v>0</v>
      </c>
      <c r="AR52">
        <v>19.498301876017532</v>
      </c>
      <c r="AS52">
        <v>13.660997898559801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35.482109557736315</v>
      </c>
      <c r="BB52">
        <f t="shared" si="0"/>
        <v>813.37218608188994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281.78726044363714</v>
      </c>
      <c r="L53">
        <v>2.0141861706805448</v>
      </c>
      <c r="M53">
        <v>63.108053804444786</v>
      </c>
      <c r="N53">
        <v>51.504559077636202</v>
      </c>
      <c r="O53">
        <v>72.686354785658935</v>
      </c>
      <c r="P53">
        <v>19.842268342062347</v>
      </c>
      <c r="Q53">
        <v>0</v>
      </c>
      <c r="R53">
        <v>18.421630934638017</v>
      </c>
      <c r="S53">
        <v>4.0377911587242403</v>
      </c>
      <c r="T53">
        <v>0</v>
      </c>
      <c r="U53">
        <v>52.034697043376887</v>
      </c>
      <c r="V53">
        <v>5.1460157039774588</v>
      </c>
      <c r="W53">
        <v>15.363134138243494</v>
      </c>
      <c r="X53">
        <v>65.133366138950123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7.3380631275307877</v>
      </c>
      <c r="AF53">
        <v>5.6851551282613233</v>
      </c>
      <c r="AG53">
        <v>29.481172901690673</v>
      </c>
      <c r="AH53">
        <v>0</v>
      </c>
      <c r="AI53">
        <v>0</v>
      </c>
      <c r="AJ53">
        <v>0</v>
      </c>
      <c r="AK53">
        <v>11.342312258818618</v>
      </c>
      <c r="AL53">
        <v>61.005984032561038</v>
      </c>
      <c r="AM53">
        <v>0</v>
      </c>
      <c r="AN53">
        <v>0</v>
      </c>
      <c r="AO53">
        <v>0</v>
      </c>
      <c r="AP53">
        <v>0.11312173074514714</v>
      </c>
      <c r="AQ53">
        <v>0</v>
      </c>
      <c r="AR53">
        <v>19.98575933124609</v>
      </c>
      <c r="AS53">
        <v>13.660997898559801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33.427120757530304</v>
      </c>
      <c r="BB53">
        <f t="shared" si="0"/>
        <v>766.2647633939132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281.7774200036481</v>
      </c>
      <c r="L54">
        <v>2.0455232825571295</v>
      </c>
      <c r="M54">
        <v>63.108053804444786</v>
      </c>
      <c r="N54">
        <v>51.504559077636202</v>
      </c>
      <c r="O54">
        <v>72.686354785658935</v>
      </c>
      <c r="P54">
        <v>19.842268342062347</v>
      </c>
      <c r="Q54">
        <v>0</v>
      </c>
      <c r="R54">
        <v>18.421630934638017</v>
      </c>
      <c r="S54">
        <v>4.0377911587242403</v>
      </c>
      <c r="T54">
        <v>0</v>
      </c>
      <c r="U54">
        <v>52.034697043376887</v>
      </c>
      <c r="V54">
        <v>5.1460157039774588</v>
      </c>
      <c r="W54">
        <v>15.363134138243494</v>
      </c>
      <c r="X54">
        <v>65.133366138950123</v>
      </c>
      <c r="Y54">
        <v>0</v>
      </c>
      <c r="Z54">
        <v>2.893749550407013</v>
      </c>
      <c r="AA54">
        <v>0</v>
      </c>
      <c r="AB54">
        <v>0</v>
      </c>
      <c r="AC54">
        <v>0</v>
      </c>
      <c r="AD54">
        <v>0</v>
      </c>
      <c r="AE54">
        <v>7.3380631275307877</v>
      </c>
      <c r="AF54">
        <v>5.6851551282613233</v>
      </c>
      <c r="AG54">
        <v>29.481172901690673</v>
      </c>
      <c r="AH54">
        <v>0</v>
      </c>
      <c r="AI54">
        <v>0</v>
      </c>
      <c r="AJ54">
        <v>0</v>
      </c>
      <c r="AK54">
        <v>11.342312258818618</v>
      </c>
      <c r="AL54">
        <v>61.005984032561038</v>
      </c>
      <c r="AM54">
        <v>0</v>
      </c>
      <c r="AN54">
        <v>0</v>
      </c>
      <c r="AO54">
        <v>0</v>
      </c>
      <c r="AP54">
        <v>0.11312173074514714</v>
      </c>
      <c r="AQ54">
        <v>0</v>
      </c>
      <c r="AR54">
        <v>19.98575933124609</v>
      </c>
      <c r="AS54">
        <v>13.660997898559801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33.548978049622207</v>
      </c>
      <c r="BB54">
        <f t="shared" si="0"/>
        <v>769.05815232411601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281.7774200036481</v>
      </c>
      <c r="L55">
        <v>2.0350600358127631</v>
      </c>
      <c r="M55">
        <v>63.108053804444786</v>
      </c>
      <c r="N55">
        <v>51.504559077636202</v>
      </c>
      <c r="O55">
        <v>72.686354785658935</v>
      </c>
      <c r="P55">
        <v>19.704186913415874</v>
      </c>
      <c r="Q55">
        <v>0</v>
      </c>
      <c r="R55">
        <v>18.422307175600068</v>
      </c>
      <c r="S55">
        <v>5.7260620285719037</v>
      </c>
      <c r="T55">
        <v>0</v>
      </c>
      <c r="U55">
        <v>52.034697043376887</v>
      </c>
      <c r="V55">
        <v>5.1528956732898568</v>
      </c>
      <c r="W55">
        <v>15.356615638164756</v>
      </c>
      <c r="X55">
        <v>65.131096908529869</v>
      </c>
      <c r="Y55">
        <v>0</v>
      </c>
      <c r="Z55">
        <v>2.893749550407013</v>
      </c>
      <c r="AA55">
        <v>0</v>
      </c>
      <c r="AB55">
        <v>0</v>
      </c>
      <c r="AC55">
        <v>0</v>
      </c>
      <c r="AD55">
        <v>0</v>
      </c>
      <c r="AE55">
        <v>7.3380631275307877</v>
      </c>
      <c r="AF55">
        <v>5.6851551282613233</v>
      </c>
      <c r="AG55">
        <v>29.481172901690673</v>
      </c>
      <c r="AH55">
        <v>0</v>
      </c>
      <c r="AI55">
        <v>0</v>
      </c>
      <c r="AJ55">
        <v>0</v>
      </c>
      <c r="AK55">
        <v>11.342312258818618</v>
      </c>
      <c r="AL55">
        <v>61.005984032561038</v>
      </c>
      <c r="AM55">
        <v>0</v>
      </c>
      <c r="AN55">
        <v>0</v>
      </c>
      <c r="AO55">
        <v>0</v>
      </c>
      <c r="AP55">
        <v>0.11312173074514714</v>
      </c>
      <c r="AQ55">
        <v>0</v>
      </c>
      <c r="AR55">
        <v>19.498301876017532</v>
      </c>
      <c r="AS55">
        <v>12.473084738885412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33.543256635302171</v>
      </c>
      <c r="BB55">
        <f t="shared" si="0"/>
        <v>768.92699779776535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281.7774200036481</v>
      </c>
      <c r="L56">
        <v>2.0350600358127631</v>
      </c>
      <c r="M56">
        <v>63.108053804444786</v>
      </c>
      <c r="N56">
        <v>51.504559077636202</v>
      </c>
      <c r="O56">
        <v>72.686354785658935</v>
      </c>
      <c r="P56">
        <v>19.704186913415874</v>
      </c>
      <c r="Q56">
        <v>0</v>
      </c>
      <c r="R56">
        <v>18.422307175600068</v>
      </c>
      <c r="S56">
        <v>5.7260620285719037</v>
      </c>
      <c r="T56">
        <v>0</v>
      </c>
      <c r="U56">
        <v>52.034697043376887</v>
      </c>
      <c r="V56">
        <v>5.1528956732898568</v>
      </c>
      <c r="W56">
        <v>15.356615638164756</v>
      </c>
      <c r="X56">
        <v>65.131096908529869</v>
      </c>
      <c r="Y56">
        <v>0</v>
      </c>
      <c r="Z56">
        <v>2.893749550407013</v>
      </c>
      <c r="AA56">
        <v>0</v>
      </c>
      <c r="AB56">
        <v>0</v>
      </c>
      <c r="AC56">
        <v>0</v>
      </c>
      <c r="AD56">
        <v>0</v>
      </c>
      <c r="AE56">
        <v>7.3380631275307877</v>
      </c>
      <c r="AF56">
        <v>5.6851551282613233</v>
      </c>
      <c r="AG56">
        <v>29.481172901690673</v>
      </c>
      <c r="AH56">
        <v>0</v>
      </c>
      <c r="AI56">
        <v>0</v>
      </c>
      <c r="AJ56">
        <v>0</v>
      </c>
      <c r="AK56">
        <v>11.342312258818618</v>
      </c>
      <c r="AL56">
        <v>61.005984032561038</v>
      </c>
      <c r="AM56">
        <v>0</v>
      </c>
      <c r="AN56">
        <v>0</v>
      </c>
      <c r="AO56">
        <v>0</v>
      </c>
      <c r="AP56">
        <v>0.11312173074514714</v>
      </c>
      <c r="AQ56">
        <v>0</v>
      </c>
      <c r="AR56">
        <v>19.498301876017532</v>
      </c>
      <c r="AS56">
        <v>12.473084738885412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33.543256635302171</v>
      </c>
      <c r="BB56">
        <f t="shared" si="0"/>
        <v>768.92699779776535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281.7774200036481</v>
      </c>
      <c r="L57">
        <v>2.0350600358127631</v>
      </c>
      <c r="M57">
        <v>63.108053804444786</v>
      </c>
      <c r="N57">
        <v>51.504559077636202</v>
      </c>
      <c r="O57">
        <v>72.686354785658935</v>
      </c>
      <c r="P57">
        <v>19.704186913415874</v>
      </c>
      <c r="Q57">
        <v>0</v>
      </c>
      <c r="R57">
        <v>18.422307175600068</v>
      </c>
      <c r="S57">
        <v>5.7260620285719037</v>
      </c>
      <c r="T57">
        <v>0</v>
      </c>
      <c r="U57">
        <v>52.034697043376887</v>
      </c>
      <c r="V57">
        <v>5.1528956732898568</v>
      </c>
      <c r="W57">
        <v>15.356615638164756</v>
      </c>
      <c r="X57">
        <v>65.131096908529869</v>
      </c>
      <c r="Y57">
        <v>0</v>
      </c>
      <c r="Z57">
        <v>2.893749550407013</v>
      </c>
      <c r="AA57">
        <v>0</v>
      </c>
      <c r="AB57">
        <v>0</v>
      </c>
      <c r="AC57">
        <v>0</v>
      </c>
      <c r="AD57">
        <v>0</v>
      </c>
      <c r="AE57">
        <v>7.3380631275307877</v>
      </c>
      <c r="AF57">
        <v>5.6851551282613233</v>
      </c>
      <c r="AG57">
        <v>29.481172901690673</v>
      </c>
      <c r="AH57">
        <v>0</v>
      </c>
      <c r="AI57">
        <v>0</v>
      </c>
      <c r="AJ57">
        <v>0</v>
      </c>
      <c r="AK57">
        <v>11.342312258818618</v>
      </c>
      <c r="AL57">
        <v>18.301795521202795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19.498301876017532</v>
      </c>
      <c r="AS57">
        <v>12.473084738885412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31.753493067182255</v>
      </c>
      <c r="BB57">
        <f t="shared" si="0"/>
        <v>727.899451123782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281.7774200036481</v>
      </c>
      <c r="L58">
        <v>2.0350600358127631</v>
      </c>
      <c r="M58">
        <v>63.108053804444786</v>
      </c>
      <c r="N58">
        <v>51.504559077636202</v>
      </c>
      <c r="O58">
        <v>72.686354785658935</v>
      </c>
      <c r="P58">
        <v>19.704186913415874</v>
      </c>
      <c r="Q58">
        <v>0</v>
      </c>
      <c r="R58">
        <v>18.422307175600068</v>
      </c>
      <c r="S58">
        <v>5.7260620285719037</v>
      </c>
      <c r="T58">
        <v>0</v>
      </c>
      <c r="U58">
        <v>52.034697043376887</v>
      </c>
      <c r="V58">
        <v>5.1528956732898568</v>
      </c>
      <c r="W58">
        <v>15.356615638164756</v>
      </c>
      <c r="X58">
        <v>65.131096908529869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7.3380631275307877</v>
      </c>
      <c r="AF58">
        <v>5.6851551282613233</v>
      </c>
      <c r="AG58">
        <v>29.481172901690673</v>
      </c>
      <c r="AH58">
        <v>0</v>
      </c>
      <c r="AI58">
        <v>0</v>
      </c>
      <c r="AJ58">
        <v>0</v>
      </c>
      <c r="AK58">
        <v>11.342312258818618</v>
      </c>
      <c r="AL58">
        <v>9.5866549451226462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19.498301876017532</v>
      </c>
      <c r="AS58">
        <v>12.473084738885412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31.389200191102105</v>
      </c>
      <c r="BB58">
        <f t="shared" si="0"/>
        <v>719.54860342378197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278.93690447146031</v>
      </c>
      <c r="L59">
        <v>2.0350600358127631</v>
      </c>
      <c r="M59">
        <v>63.108053804444786</v>
      </c>
      <c r="N59">
        <v>51.504559077636202</v>
      </c>
      <c r="O59">
        <v>72.686354785658935</v>
      </c>
      <c r="P59">
        <v>19.704186913415874</v>
      </c>
      <c r="Q59">
        <v>0</v>
      </c>
      <c r="R59">
        <v>18.422307175600068</v>
      </c>
      <c r="S59">
        <v>6.1305464657471118</v>
      </c>
      <c r="T59">
        <v>0</v>
      </c>
      <c r="U59">
        <v>52.034697043376887</v>
      </c>
      <c r="V59">
        <v>5.1528956732898568</v>
      </c>
      <c r="W59">
        <v>15.356615638164756</v>
      </c>
      <c r="X59">
        <v>65.131096908529869</v>
      </c>
      <c r="Y59">
        <v>0</v>
      </c>
      <c r="Z59">
        <v>2.893749550407013</v>
      </c>
      <c r="AA59">
        <v>0</v>
      </c>
      <c r="AB59">
        <v>0</v>
      </c>
      <c r="AC59">
        <v>0</v>
      </c>
      <c r="AD59">
        <v>0</v>
      </c>
      <c r="AE59">
        <v>7.3380631275307877</v>
      </c>
      <c r="AF59">
        <v>5.6851551282613233</v>
      </c>
      <c r="AG59">
        <v>29.481172901690673</v>
      </c>
      <c r="AH59">
        <v>0</v>
      </c>
      <c r="AI59">
        <v>0</v>
      </c>
      <c r="AJ59">
        <v>0</v>
      </c>
      <c r="AK59">
        <v>11.342312258818618</v>
      </c>
      <c r="AL59">
        <v>9.5866549451226462</v>
      </c>
      <c r="AM59">
        <v>0</v>
      </c>
      <c r="AN59">
        <v>0</v>
      </c>
      <c r="AO59">
        <v>0</v>
      </c>
      <c r="AP59">
        <v>0</v>
      </c>
      <c r="AQ59">
        <v>8.7382537585055324</v>
      </c>
      <c r="AR59">
        <v>19.498301876017532</v>
      </c>
      <c r="AS59">
        <v>12.473084738885412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31.652633098436098</v>
      </c>
      <c r="BB59">
        <f t="shared" si="0"/>
        <v>725.58739317994082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278.93690447146031</v>
      </c>
      <c r="L60">
        <v>2.0350600358127631</v>
      </c>
      <c r="M60">
        <v>63.108053804444786</v>
      </c>
      <c r="N60">
        <v>51.504559077636202</v>
      </c>
      <c r="O60">
        <v>72.686354785658935</v>
      </c>
      <c r="P60">
        <v>19.704186913415874</v>
      </c>
      <c r="Q60">
        <v>0</v>
      </c>
      <c r="R60">
        <v>18.422307175600068</v>
      </c>
      <c r="S60">
        <v>6.1305464657471118</v>
      </c>
      <c r="T60">
        <v>0</v>
      </c>
      <c r="U60">
        <v>52.034697043376887</v>
      </c>
      <c r="V60">
        <v>5.1460157039774588</v>
      </c>
      <c r="W60">
        <v>15.356615638164756</v>
      </c>
      <c r="X60">
        <v>65.131096908529869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7.3380631275307877</v>
      </c>
      <c r="AF60">
        <v>5.6851551282613233</v>
      </c>
      <c r="AG60">
        <v>29.481172901690673</v>
      </c>
      <c r="AH60">
        <v>0</v>
      </c>
      <c r="AI60">
        <v>0</v>
      </c>
      <c r="AJ60">
        <v>0</v>
      </c>
      <c r="AK60">
        <v>11.342312258818618</v>
      </c>
      <c r="AL60">
        <v>9.5866549451226462</v>
      </c>
      <c r="AM60">
        <v>0</v>
      </c>
      <c r="AN60">
        <v>0</v>
      </c>
      <c r="AO60">
        <v>0</v>
      </c>
      <c r="AP60">
        <v>0</v>
      </c>
      <c r="AQ60">
        <v>17.476508919223544</v>
      </c>
      <c r="AR60">
        <v>19.498301876017532</v>
      </c>
      <c r="AS60">
        <v>12.473084738885412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32.017604581436856</v>
      </c>
      <c r="BB60">
        <f t="shared" si="0"/>
        <v>733.95379688834566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278.93690447146031</v>
      </c>
      <c r="L61">
        <v>2.0350600358127631</v>
      </c>
      <c r="M61">
        <v>63.108053804444786</v>
      </c>
      <c r="N61">
        <v>51.504559077636202</v>
      </c>
      <c r="O61">
        <v>72.686354785658935</v>
      </c>
      <c r="P61">
        <v>19.704186913415874</v>
      </c>
      <c r="Q61">
        <v>0</v>
      </c>
      <c r="R61">
        <v>18.421630934638017</v>
      </c>
      <c r="S61">
        <v>5.9170807138384465</v>
      </c>
      <c r="T61">
        <v>0</v>
      </c>
      <c r="U61">
        <v>52.034697043376887</v>
      </c>
      <c r="V61">
        <v>5.1460157039774588</v>
      </c>
      <c r="W61">
        <v>15.356615638164756</v>
      </c>
      <c r="X61">
        <v>65.131096908529869</v>
      </c>
      <c r="Y61">
        <v>0</v>
      </c>
      <c r="Z61">
        <v>2.893749550407013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5.6851551282613233</v>
      </c>
      <c r="AG61">
        <v>29.481172901690673</v>
      </c>
      <c r="AH61">
        <v>0</v>
      </c>
      <c r="AI61">
        <v>0</v>
      </c>
      <c r="AJ61">
        <v>0</v>
      </c>
      <c r="AK61">
        <v>11.342312258818618</v>
      </c>
      <c r="AL61">
        <v>9.5866549451226462</v>
      </c>
      <c r="AM61">
        <v>0</v>
      </c>
      <c r="AN61">
        <v>0</v>
      </c>
      <c r="AO61">
        <v>0</v>
      </c>
      <c r="AP61">
        <v>0</v>
      </c>
      <c r="AQ61">
        <v>26.214762677729077</v>
      </c>
      <c r="AR61">
        <v>19.498301876017532</v>
      </c>
      <c r="AS61">
        <v>12.473084738885412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32.067181414509605</v>
      </c>
      <c r="BB61">
        <f t="shared" si="0"/>
        <v>735.09026869337697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278.93690447146031</v>
      </c>
      <c r="L62">
        <v>2.0350600358127631</v>
      </c>
      <c r="M62">
        <v>63.108053804444786</v>
      </c>
      <c r="N62">
        <v>51.504559077636202</v>
      </c>
      <c r="O62">
        <v>72.686354785658935</v>
      </c>
      <c r="P62">
        <v>19.704186913415874</v>
      </c>
      <c r="Q62">
        <v>0</v>
      </c>
      <c r="R62">
        <v>18.421630934638017</v>
      </c>
      <c r="S62">
        <v>5.9170807138384465</v>
      </c>
      <c r="T62">
        <v>0</v>
      </c>
      <c r="U62">
        <v>52.034697043376887</v>
      </c>
      <c r="V62">
        <v>5.1460157039774588</v>
      </c>
      <c r="W62">
        <v>15.356615638164756</v>
      </c>
      <c r="X62">
        <v>65.131096908529869</v>
      </c>
      <c r="Y62">
        <v>0</v>
      </c>
      <c r="Z62">
        <v>2.893749550407013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5.6851551282613233</v>
      </c>
      <c r="AG62">
        <v>29.481172901690673</v>
      </c>
      <c r="AH62">
        <v>0</v>
      </c>
      <c r="AI62">
        <v>0</v>
      </c>
      <c r="AJ62">
        <v>0</v>
      </c>
      <c r="AK62">
        <v>11.342312258818618</v>
      </c>
      <c r="AL62">
        <v>9.5866549451226462</v>
      </c>
      <c r="AM62">
        <v>0</v>
      </c>
      <c r="AN62">
        <v>0</v>
      </c>
      <c r="AO62">
        <v>0</v>
      </c>
      <c r="AP62">
        <v>0</v>
      </c>
      <c r="AQ62">
        <v>26.214762677729077</v>
      </c>
      <c r="AR62">
        <v>19.498301876017532</v>
      </c>
      <c r="AS62">
        <v>12.473084738885412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32.067181414509605</v>
      </c>
      <c r="BB62">
        <f t="shared" si="0"/>
        <v>735.09026869337697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278.93690447146031</v>
      </c>
      <c r="L63">
        <v>2.0350600358127631</v>
      </c>
      <c r="M63">
        <v>63.108053804444786</v>
      </c>
      <c r="N63">
        <v>51.504559077636202</v>
      </c>
      <c r="O63">
        <v>72.686354785658935</v>
      </c>
      <c r="P63">
        <v>19.704186913415874</v>
      </c>
      <c r="Q63">
        <v>0</v>
      </c>
      <c r="R63">
        <v>18.421630934638017</v>
      </c>
      <c r="S63">
        <v>6.1557064392907401</v>
      </c>
      <c r="T63">
        <v>0</v>
      </c>
      <c r="U63">
        <v>52.034697043376887</v>
      </c>
      <c r="V63">
        <v>5.1460157039774588</v>
      </c>
      <c r="W63">
        <v>15.356615638164756</v>
      </c>
      <c r="X63">
        <v>65.131096908529869</v>
      </c>
      <c r="Y63">
        <v>0</v>
      </c>
      <c r="Z63">
        <v>2.893749550407013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5.6851551282613233</v>
      </c>
      <c r="AG63">
        <v>29.481172901690673</v>
      </c>
      <c r="AH63">
        <v>0</v>
      </c>
      <c r="AI63">
        <v>0</v>
      </c>
      <c r="AJ63">
        <v>0</v>
      </c>
      <c r="AK63">
        <v>11.342312258818618</v>
      </c>
      <c r="AL63">
        <v>9.5866549451226462</v>
      </c>
      <c r="AM63">
        <v>0</v>
      </c>
      <c r="AN63">
        <v>0</v>
      </c>
      <c r="AO63">
        <v>0</v>
      </c>
      <c r="AP63">
        <v>0</v>
      </c>
      <c r="AQ63">
        <v>26.214762677729077</v>
      </c>
      <c r="AR63">
        <v>19.498301876017532</v>
      </c>
      <c r="AS63">
        <v>12.473084738885412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32.077155969833512</v>
      </c>
      <c r="BB63">
        <f t="shared" si="0"/>
        <v>735.31891986350547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278.94639226885448</v>
      </c>
      <c r="L64">
        <v>2.0350600358127631</v>
      </c>
      <c r="M64">
        <v>63.108053804444786</v>
      </c>
      <c r="N64">
        <v>51.504559077636202</v>
      </c>
      <c r="O64">
        <v>72.686354785658935</v>
      </c>
      <c r="P64">
        <v>19.704186913415874</v>
      </c>
      <c r="Q64">
        <v>0</v>
      </c>
      <c r="R64">
        <v>18.421630934638017</v>
      </c>
      <c r="S64">
        <v>6.1557064392907401</v>
      </c>
      <c r="T64">
        <v>0</v>
      </c>
      <c r="U64">
        <v>52.034697043376887</v>
      </c>
      <c r="V64">
        <v>5.1460157039774588</v>
      </c>
      <c r="W64">
        <v>15.356615638164756</v>
      </c>
      <c r="X64">
        <v>65.131096908529869</v>
      </c>
      <c r="Y64">
        <v>0</v>
      </c>
      <c r="Z64">
        <v>2.893749550407013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5.6851551282613233</v>
      </c>
      <c r="AG64">
        <v>29.481172901690673</v>
      </c>
      <c r="AH64">
        <v>0</v>
      </c>
      <c r="AI64">
        <v>0</v>
      </c>
      <c r="AJ64">
        <v>0</v>
      </c>
      <c r="AK64">
        <v>11.342312258818618</v>
      </c>
      <c r="AL64">
        <v>9.5866549451226462</v>
      </c>
      <c r="AM64">
        <v>0</v>
      </c>
      <c r="AN64">
        <v>0</v>
      </c>
      <c r="AO64">
        <v>0</v>
      </c>
      <c r="AP64">
        <v>0</v>
      </c>
      <c r="AQ64">
        <v>26.214762677729077</v>
      </c>
      <c r="AR64">
        <v>19.498301876017532</v>
      </c>
      <c r="AS64">
        <v>12.473084738885412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32.077552559764598</v>
      </c>
      <c r="BB64">
        <f t="shared" si="0"/>
        <v>735.3280110709685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281.78644789616357</v>
      </c>
      <c r="L65">
        <v>2.0350600358127631</v>
      </c>
      <c r="M65">
        <v>63.108053804444786</v>
      </c>
      <c r="N65">
        <v>51.504559077636202</v>
      </c>
      <c r="O65">
        <v>72.686354785658935</v>
      </c>
      <c r="P65">
        <v>19.704186913415874</v>
      </c>
      <c r="Q65">
        <v>0</v>
      </c>
      <c r="R65">
        <v>18.421630934638017</v>
      </c>
      <c r="S65">
        <v>5.9188716073531875</v>
      </c>
      <c r="T65">
        <v>0</v>
      </c>
      <c r="U65">
        <v>52.034697043376887</v>
      </c>
      <c r="V65">
        <v>5.1460157039774588</v>
      </c>
      <c r="W65">
        <v>15.356615638164756</v>
      </c>
      <c r="X65">
        <v>62.825165851357305</v>
      </c>
      <c r="Y65">
        <v>0</v>
      </c>
      <c r="Z65">
        <v>2.893749550407013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5.6851551282613233</v>
      </c>
      <c r="AG65">
        <v>29.481172901690673</v>
      </c>
      <c r="AH65">
        <v>0</v>
      </c>
      <c r="AI65">
        <v>0</v>
      </c>
      <c r="AJ65">
        <v>0</v>
      </c>
      <c r="AK65">
        <v>11.342312258818618</v>
      </c>
      <c r="AL65">
        <v>9.5866549451226462</v>
      </c>
      <c r="AM65">
        <v>0</v>
      </c>
      <c r="AN65">
        <v>0</v>
      </c>
      <c r="AO65">
        <v>0</v>
      </c>
      <c r="AP65">
        <v>0</v>
      </c>
      <c r="AQ65">
        <v>26.214762677729077</v>
      </c>
      <c r="AR65">
        <v>18.523386965560427</v>
      </c>
      <c r="AS65">
        <v>12.473084738885412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32.049227827564238</v>
      </c>
      <c r="BB65">
        <f t="shared" si="0"/>
        <v>734.6787106309107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289.84384112720761</v>
      </c>
      <c r="L66">
        <v>2.0350600358127631</v>
      </c>
      <c r="M66">
        <v>63.108053804444786</v>
      </c>
      <c r="N66">
        <v>51.504559077636202</v>
      </c>
      <c r="O66">
        <v>72.686354785658935</v>
      </c>
      <c r="P66">
        <v>19.704186913415874</v>
      </c>
      <c r="Q66">
        <v>0</v>
      </c>
      <c r="R66">
        <v>18.421630934638017</v>
      </c>
      <c r="S66">
        <v>5.9188716073531875</v>
      </c>
      <c r="T66">
        <v>0</v>
      </c>
      <c r="U66">
        <v>52.034697043376887</v>
      </c>
      <c r="V66">
        <v>5.1460157039774588</v>
      </c>
      <c r="W66">
        <v>15.356615638164756</v>
      </c>
      <c r="X66">
        <v>65.133366138950123</v>
      </c>
      <c r="Y66">
        <v>0</v>
      </c>
      <c r="Z66">
        <v>2.893749550407013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5.6851551282613233</v>
      </c>
      <c r="AG66">
        <v>29.481172901690673</v>
      </c>
      <c r="AH66">
        <v>0</v>
      </c>
      <c r="AI66">
        <v>0</v>
      </c>
      <c r="AJ66">
        <v>0</v>
      </c>
      <c r="AK66">
        <v>11.342312258818618</v>
      </c>
      <c r="AL66">
        <v>9.5866549451226462</v>
      </c>
      <c r="AM66">
        <v>2.3556473132957625</v>
      </c>
      <c r="AN66">
        <v>0</v>
      </c>
      <c r="AO66">
        <v>0</v>
      </c>
      <c r="AP66">
        <v>0</v>
      </c>
      <c r="AQ66">
        <v>26.214762677729077</v>
      </c>
      <c r="AR66">
        <v>18.523386965560427</v>
      </c>
      <c r="AS66">
        <v>12.473084738885412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32.58097569433901</v>
      </c>
      <c r="BB66">
        <f t="shared" si="0"/>
        <v>746.8682035960685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337.34874365476213</v>
      </c>
      <c r="L67">
        <v>2.0350600358127631</v>
      </c>
      <c r="M67">
        <v>63.108053804444786</v>
      </c>
      <c r="N67">
        <v>51.504559077636202</v>
      </c>
      <c r="O67">
        <v>72.686354785658935</v>
      </c>
      <c r="P67">
        <v>19.704186913415874</v>
      </c>
      <c r="Q67">
        <v>0</v>
      </c>
      <c r="R67">
        <v>18.421630934638017</v>
      </c>
      <c r="S67">
        <v>5.9177578698696411</v>
      </c>
      <c r="T67">
        <v>0</v>
      </c>
      <c r="U67">
        <v>52.034697043376887</v>
      </c>
      <c r="V67">
        <v>5.1460157039774588</v>
      </c>
      <c r="W67">
        <v>14.52581196176132</v>
      </c>
      <c r="X67">
        <v>65.133366138950123</v>
      </c>
      <c r="Y67">
        <v>0</v>
      </c>
      <c r="Z67">
        <v>2.893749550407013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5.6851551282613233</v>
      </c>
      <c r="AG67">
        <v>29.481172901690673</v>
      </c>
      <c r="AH67">
        <v>0</v>
      </c>
      <c r="AI67">
        <v>0</v>
      </c>
      <c r="AJ67">
        <v>0</v>
      </c>
      <c r="AK67">
        <v>11.342312258818618</v>
      </c>
      <c r="AL67">
        <v>9.5866549451226462</v>
      </c>
      <c r="AM67">
        <v>2.3556473132957625</v>
      </c>
      <c r="AN67">
        <v>0</v>
      </c>
      <c r="AO67">
        <v>0</v>
      </c>
      <c r="AP67">
        <v>0</v>
      </c>
      <c r="AQ67">
        <v>26.214762677729077</v>
      </c>
      <c r="AR67">
        <v>18.523386965560427</v>
      </c>
      <c r="AS67">
        <v>12.473084738885412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34.531906472090292</v>
      </c>
      <c r="BB67">
        <f t="shared" si="0"/>
        <v>791.59025793198498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379.920800928544</v>
      </c>
      <c r="L68">
        <v>2.0350600358127631</v>
      </c>
      <c r="M68">
        <v>63.108053804444786</v>
      </c>
      <c r="N68">
        <v>51.504559077636202</v>
      </c>
      <c r="O68">
        <v>72.686354785658935</v>
      </c>
      <c r="P68">
        <v>19.704186913415874</v>
      </c>
      <c r="Q68">
        <v>0</v>
      </c>
      <c r="R68">
        <v>18.421630934638017</v>
      </c>
      <c r="S68">
        <v>11.495939312859708</v>
      </c>
      <c r="T68">
        <v>0</v>
      </c>
      <c r="U68">
        <v>52.034697043376887</v>
      </c>
      <c r="V68">
        <v>5.1460157039774588</v>
      </c>
      <c r="W68">
        <v>15.363134138243494</v>
      </c>
      <c r="X68">
        <v>65.133366138950123</v>
      </c>
      <c r="Y68">
        <v>0</v>
      </c>
      <c r="Z68">
        <v>2.893749550407013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5.6851551282613233</v>
      </c>
      <c r="AG68">
        <v>29.481172901690673</v>
      </c>
      <c r="AH68">
        <v>0</v>
      </c>
      <c r="AI68">
        <v>0</v>
      </c>
      <c r="AJ68">
        <v>0</v>
      </c>
      <c r="AK68">
        <v>11.342312258818618</v>
      </c>
      <c r="AL68">
        <v>9.5866549451226462</v>
      </c>
      <c r="AM68">
        <v>4.7112941786683358</v>
      </c>
      <c r="AN68">
        <v>0</v>
      </c>
      <c r="AO68">
        <v>0</v>
      </c>
      <c r="AP68">
        <v>0</v>
      </c>
      <c r="AQ68">
        <v>26.214762677729077</v>
      </c>
      <c r="AR68">
        <v>18.523386965560427</v>
      </c>
      <c r="AS68">
        <v>12.473084738885412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36.678052556400878</v>
      </c>
      <c r="BB68">
        <f t="shared" ref="BB68:BB99" si="1">SUM(B68:AZ68)-BA68</f>
        <v>840.78731960630114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367.95555549692995</v>
      </c>
      <c r="L69">
        <v>2.0350600358127631</v>
      </c>
      <c r="M69">
        <v>63.108053804444786</v>
      </c>
      <c r="N69">
        <v>51.504559077636202</v>
      </c>
      <c r="O69">
        <v>72.686354785658935</v>
      </c>
      <c r="P69">
        <v>19.693750373737156</v>
      </c>
      <c r="Q69">
        <v>0</v>
      </c>
      <c r="R69">
        <v>18.421630934638017</v>
      </c>
      <c r="S69">
        <v>11.495939312859708</v>
      </c>
      <c r="T69">
        <v>0</v>
      </c>
      <c r="U69">
        <v>52.034697043376887</v>
      </c>
      <c r="V69">
        <v>5.1460157039774588</v>
      </c>
      <c r="W69">
        <v>15.363134138243494</v>
      </c>
      <c r="X69">
        <v>65.133366138950123</v>
      </c>
      <c r="Y69">
        <v>0</v>
      </c>
      <c r="Z69">
        <v>2.893749550407013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5.6851551282613233</v>
      </c>
      <c r="AG69">
        <v>29.481172901690673</v>
      </c>
      <c r="AH69">
        <v>0</v>
      </c>
      <c r="AI69">
        <v>0</v>
      </c>
      <c r="AJ69">
        <v>0</v>
      </c>
      <c r="AK69">
        <v>11.342312258818618</v>
      </c>
      <c r="AL69">
        <v>9.5866549451226462</v>
      </c>
      <c r="AM69">
        <v>4.7112941786683358</v>
      </c>
      <c r="AN69">
        <v>0</v>
      </c>
      <c r="AO69">
        <v>0</v>
      </c>
      <c r="AP69">
        <v>0</v>
      </c>
      <c r="AQ69">
        <v>26.214762677729077</v>
      </c>
      <c r="AR69">
        <v>14.62372640701315</v>
      </c>
      <c r="AS69">
        <v>12.473084738885412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36.014463238653583</v>
      </c>
      <c r="BB69">
        <f t="shared" si="1"/>
        <v>825.57556639420818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382.02776812288272</v>
      </c>
      <c r="L70">
        <v>2.0350600358127631</v>
      </c>
      <c r="M70">
        <v>63.108053804444786</v>
      </c>
      <c r="N70">
        <v>51.504559077636202</v>
      </c>
      <c r="O70">
        <v>72.686354785658935</v>
      </c>
      <c r="P70">
        <v>19.693750373737156</v>
      </c>
      <c r="Q70">
        <v>0</v>
      </c>
      <c r="R70">
        <v>18.421630934638017</v>
      </c>
      <c r="S70">
        <v>11.495999768083674</v>
      </c>
      <c r="T70">
        <v>0</v>
      </c>
      <c r="U70">
        <v>52.034697043376887</v>
      </c>
      <c r="V70">
        <v>5.1460157039774588</v>
      </c>
      <c r="W70">
        <v>15.363134138243494</v>
      </c>
      <c r="X70">
        <v>65.133366138950123</v>
      </c>
      <c r="Y70">
        <v>0</v>
      </c>
      <c r="Z70">
        <v>2.893749550407013</v>
      </c>
      <c r="AA70">
        <v>0</v>
      </c>
      <c r="AB70">
        <v>1.4903704033604674</v>
      </c>
      <c r="AC70">
        <v>0</v>
      </c>
      <c r="AD70">
        <v>0</v>
      </c>
      <c r="AE70">
        <v>0</v>
      </c>
      <c r="AF70">
        <v>5.6851551282613233</v>
      </c>
      <c r="AG70">
        <v>29.481172901690673</v>
      </c>
      <c r="AH70">
        <v>8.4507167462951358</v>
      </c>
      <c r="AI70">
        <v>0</v>
      </c>
      <c r="AJ70">
        <v>0</v>
      </c>
      <c r="AK70">
        <v>11.342312258818618</v>
      </c>
      <c r="AL70">
        <v>9.5866549451226462</v>
      </c>
      <c r="AM70">
        <v>4.7112941786683358</v>
      </c>
      <c r="AN70">
        <v>0</v>
      </c>
      <c r="AO70">
        <v>0</v>
      </c>
      <c r="AP70">
        <v>0</v>
      </c>
      <c r="AQ70">
        <v>26.214762677729077</v>
      </c>
      <c r="AR70">
        <v>14.62372640701315</v>
      </c>
      <c r="AS70">
        <v>12.473084738885412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37.018221696302383</v>
      </c>
      <c r="BB70">
        <f t="shared" si="1"/>
        <v>848.58516816739188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388.0581444464986</v>
      </c>
      <c r="L71">
        <v>2.0141768027563058</v>
      </c>
      <c r="M71">
        <v>63.108053804444786</v>
      </c>
      <c r="N71">
        <v>51.504559077636202</v>
      </c>
      <c r="O71">
        <v>72.686354785658935</v>
      </c>
      <c r="P71">
        <v>19.693750373737156</v>
      </c>
      <c r="Q71">
        <v>0</v>
      </c>
      <c r="R71">
        <v>18.421630934638017</v>
      </c>
      <c r="S71">
        <v>11.495999768083674</v>
      </c>
      <c r="T71">
        <v>0</v>
      </c>
      <c r="U71">
        <v>52.034697043376887</v>
      </c>
      <c r="V71">
        <v>5.1460157039774588</v>
      </c>
      <c r="W71">
        <v>15.363134138243494</v>
      </c>
      <c r="X71">
        <v>65.133366138950123</v>
      </c>
      <c r="Y71">
        <v>0</v>
      </c>
      <c r="Z71">
        <v>0.48569139636819036</v>
      </c>
      <c r="AA71">
        <v>0</v>
      </c>
      <c r="AB71">
        <v>5.8422501082237517</v>
      </c>
      <c r="AC71">
        <v>0</v>
      </c>
      <c r="AD71">
        <v>0</v>
      </c>
      <c r="AE71">
        <v>0</v>
      </c>
      <c r="AF71">
        <v>5.6851551282613233</v>
      </c>
      <c r="AG71">
        <v>29.481172901690673</v>
      </c>
      <c r="AH71">
        <v>16.90143304372782</v>
      </c>
      <c r="AI71">
        <v>0</v>
      </c>
      <c r="AJ71">
        <v>0</v>
      </c>
      <c r="AK71">
        <v>11.342312258818618</v>
      </c>
      <c r="AL71">
        <v>9.5866549451226462</v>
      </c>
      <c r="AM71">
        <v>5.0563132861615534</v>
      </c>
      <c r="AN71">
        <v>0</v>
      </c>
      <c r="AO71">
        <v>0</v>
      </c>
      <c r="AP71">
        <v>0</v>
      </c>
      <c r="AQ71">
        <v>26.214762677729077</v>
      </c>
      <c r="AR71">
        <v>18.523386965560427</v>
      </c>
      <c r="AS71">
        <v>12.473084738885412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37.881337799585417</v>
      </c>
      <c r="BB71">
        <f t="shared" si="1"/>
        <v>868.37076266896588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387.05062529415022</v>
      </c>
      <c r="L72">
        <v>2.0141376912976274</v>
      </c>
      <c r="M72">
        <v>63.108053804444786</v>
      </c>
      <c r="N72">
        <v>51.504559077636202</v>
      </c>
      <c r="O72">
        <v>72.686354785658935</v>
      </c>
      <c r="P72">
        <v>19.693750373737156</v>
      </c>
      <c r="Q72">
        <v>0</v>
      </c>
      <c r="R72">
        <v>18.421630934638017</v>
      </c>
      <c r="S72">
        <v>11.495999768083674</v>
      </c>
      <c r="T72">
        <v>0</v>
      </c>
      <c r="U72">
        <v>52.034697043376887</v>
      </c>
      <c r="V72">
        <v>5.1460157039774588</v>
      </c>
      <c r="W72">
        <v>15.363134138243494</v>
      </c>
      <c r="X72">
        <v>65.133366138950123</v>
      </c>
      <c r="Y72">
        <v>0</v>
      </c>
      <c r="Z72">
        <v>0.48569139636819036</v>
      </c>
      <c r="AA72">
        <v>0</v>
      </c>
      <c r="AB72">
        <v>5.8422501082237517</v>
      </c>
      <c r="AC72">
        <v>0</v>
      </c>
      <c r="AD72">
        <v>0</v>
      </c>
      <c r="AE72">
        <v>0</v>
      </c>
      <c r="AF72">
        <v>5.6851551282613233</v>
      </c>
      <c r="AG72">
        <v>29.481172901690673</v>
      </c>
      <c r="AH72">
        <v>20.873270089542892</v>
      </c>
      <c r="AI72">
        <v>0</v>
      </c>
      <c r="AJ72">
        <v>0</v>
      </c>
      <c r="AK72">
        <v>11.342312258818618</v>
      </c>
      <c r="AL72">
        <v>9.5866549451226462</v>
      </c>
      <c r="AM72">
        <v>7.0526648361511164</v>
      </c>
      <c r="AN72">
        <v>0</v>
      </c>
      <c r="AO72">
        <v>0</v>
      </c>
      <c r="AP72">
        <v>0</v>
      </c>
      <c r="AQ72">
        <v>26.214762677729077</v>
      </c>
      <c r="AR72">
        <v>18.523386965560427</v>
      </c>
      <c r="AS72">
        <v>12.473084738885412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38.088692147462872</v>
      </c>
      <c r="BB72">
        <f t="shared" si="1"/>
        <v>873.1240386530859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452.3982991585421</v>
      </c>
      <c r="L73">
        <v>2.0141529971467294</v>
      </c>
      <c r="M73">
        <v>63.108053804444786</v>
      </c>
      <c r="N73">
        <v>51.504559077636202</v>
      </c>
      <c r="O73">
        <v>72.686354785658935</v>
      </c>
      <c r="P73">
        <v>20.226170258755268</v>
      </c>
      <c r="Q73">
        <v>0</v>
      </c>
      <c r="R73">
        <v>18.421630934638017</v>
      </c>
      <c r="S73">
        <v>11.495999768083674</v>
      </c>
      <c r="T73">
        <v>0</v>
      </c>
      <c r="U73">
        <v>52.034697043376887</v>
      </c>
      <c r="V73">
        <v>5.1460157039774588</v>
      </c>
      <c r="W73">
        <v>15.363134138243494</v>
      </c>
      <c r="X73">
        <v>65.133366138950123</v>
      </c>
      <c r="Y73">
        <v>0</v>
      </c>
      <c r="Z73">
        <v>2.893749550407013</v>
      </c>
      <c r="AA73">
        <v>0</v>
      </c>
      <c r="AB73">
        <v>5.8422501082237517</v>
      </c>
      <c r="AC73">
        <v>4.3244861006053013</v>
      </c>
      <c r="AD73">
        <v>0</v>
      </c>
      <c r="AE73">
        <v>0</v>
      </c>
      <c r="AF73">
        <v>5.6851551282613233</v>
      </c>
      <c r="AG73">
        <v>29.481172901690673</v>
      </c>
      <c r="AH73">
        <v>31.309904685451883</v>
      </c>
      <c r="AI73">
        <v>0</v>
      </c>
      <c r="AJ73">
        <v>0</v>
      </c>
      <c r="AK73">
        <v>11.342312258818618</v>
      </c>
      <c r="AL73">
        <v>9.5866549451226462</v>
      </c>
      <c r="AM73">
        <v>7.0526648361511164</v>
      </c>
      <c r="AN73">
        <v>0</v>
      </c>
      <c r="AO73">
        <v>0</v>
      </c>
      <c r="AP73">
        <v>0.45248783969943646</v>
      </c>
      <c r="AQ73">
        <v>26.214762677729077</v>
      </c>
      <c r="AR73">
        <v>20.473216786474637</v>
      </c>
      <c r="AS73">
        <v>12.473084738885412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41.660569260139475</v>
      </c>
      <c r="BB73">
        <f t="shared" si="1"/>
        <v>955.00376710683508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513.88908554234422</v>
      </c>
      <c r="L74">
        <v>2.0141520044967964</v>
      </c>
      <c r="M74">
        <v>63.108053804444786</v>
      </c>
      <c r="N74">
        <v>51.504559077636202</v>
      </c>
      <c r="O74">
        <v>72.686354785658935</v>
      </c>
      <c r="P74">
        <v>20.226170258755268</v>
      </c>
      <c r="Q74">
        <v>0</v>
      </c>
      <c r="R74">
        <v>18.421630934638017</v>
      </c>
      <c r="S74">
        <v>11.495999768083674</v>
      </c>
      <c r="T74">
        <v>0</v>
      </c>
      <c r="U74">
        <v>52.034697043376887</v>
      </c>
      <c r="V74">
        <v>5.1460157039774588</v>
      </c>
      <c r="W74">
        <v>15.363134138243494</v>
      </c>
      <c r="X74">
        <v>65.133366138950123</v>
      </c>
      <c r="Y74">
        <v>0</v>
      </c>
      <c r="Z74">
        <v>2.893749550407013</v>
      </c>
      <c r="AA74">
        <v>0</v>
      </c>
      <c r="AB74">
        <v>11.779883280108534</v>
      </c>
      <c r="AC74">
        <v>4.3244861006053013</v>
      </c>
      <c r="AD74">
        <v>0</v>
      </c>
      <c r="AE74">
        <v>7.3380631275307877</v>
      </c>
      <c r="AF74">
        <v>11.370309548215404</v>
      </c>
      <c r="AG74">
        <v>29.481172901690673</v>
      </c>
      <c r="AH74">
        <v>35.915545386245043</v>
      </c>
      <c r="AI74">
        <v>0</v>
      </c>
      <c r="AJ74">
        <v>0</v>
      </c>
      <c r="AK74">
        <v>11.342312258818618</v>
      </c>
      <c r="AL74">
        <v>9.5866549451226462</v>
      </c>
      <c r="AM74">
        <v>7.0526648361511164</v>
      </c>
      <c r="AN74">
        <v>0</v>
      </c>
      <c r="AO74">
        <v>0</v>
      </c>
      <c r="AP74">
        <v>0.45248783969943646</v>
      </c>
      <c r="AQ74">
        <v>26.214762677729077</v>
      </c>
      <c r="AR74">
        <v>20.473216786474637</v>
      </c>
      <c r="AS74">
        <v>12.473084738885412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45.215963430852447</v>
      </c>
      <c r="BB74">
        <f t="shared" si="1"/>
        <v>1036.5056497474375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513.88908554234422</v>
      </c>
      <c r="L75">
        <v>2.0141357757014529</v>
      </c>
      <c r="M75">
        <v>63.108053804444786</v>
      </c>
      <c r="N75">
        <v>51.504559077636202</v>
      </c>
      <c r="O75">
        <v>72.686354785658935</v>
      </c>
      <c r="P75">
        <v>20.226170258755268</v>
      </c>
      <c r="Q75">
        <v>0</v>
      </c>
      <c r="R75">
        <v>18.421630934638017</v>
      </c>
      <c r="S75">
        <v>11.495999768083674</v>
      </c>
      <c r="T75">
        <v>0</v>
      </c>
      <c r="U75">
        <v>52.034697043376887</v>
      </c>
      <c r="V75">
        <v>5.1460157039774588</v>
      </c>
      <c r="W75">
        <v>15.363134138243494</v>
      </c>
      <c r="X75">
        <v>65.133366138950123</v>
      </c>
      <c r="Y75">
        <v>0</v>
      </c>
      <c r="Z75">
        <v>5.7874986424546018</v>
      </c>
      <c r="AA75">
        <v>2.9649254351909833</v>
      </c>
      <c r="AB75">
        <v>11.779883280108534</v>
      </c>
      <c r="AC75">
        <v>8.6489717533917752</v>
      </c>
      <c r="AD75">
        <v>2.0653315670006265</v>
      </c>
      <c r="AE75">
        <v>14.33215483990816</v>
      </c>
      <c r="AF75">
        <v>17.055464676476728</v>
      </c>
      <c r="AG75">
        <v>29.481172901690673</v>
      </c>
      <c r="AH75">
        <v>39.295831546128149</v>
      </c>
      <c r="AI75">
        <v>0</v>
      </c>
      <c r="AJ75">
        <v>0</v>
      </c>
      <c r="AK75">
        <v>11.342312258818618</v>
      </c>
      <c r="AL75">
        <v>9.5866549451226462</v>
      </c>
      <c r="AM75">
        <v>7.0526648361511164</v>
      </c>
      <c r="AN75">
        <v>0</v>
      </c>
      <c r="AO75">
        <v>0</v>
      </c>
      <c r="AP75">
        <v>0.45248783969943646</v>
      </c>
      <c r="AQ75">
        <v>26.214762677729077</v>
      </c>
      <c r="AR75">
        <v>20.473216786474637</v>
      </c>
      <c r="AS75">
        <v>12.473084738885412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46.39923818693628</v>
      </c>
      <c r="BB75">
        <f t="shared" si="1"/>
        <v>1063.6303835101055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506.83722665464865</v>
      </c>
      <c r="L76">
        <v>2.0141616843543573</v>
      </c>
      <c r="M76">
        <v>63.108053804444786</v>
      </c>
      <c r="N76">
        <v>51.504559077636202</v>
      </c>
      <c r="O76">
        <v>72.686354785658935</v>
      </c>
      <c r="P76">
        <v>20.226170258755268</v>
      </c>
      <c r="Q76">
        <v>0</v>
      </c>
      <c r="R76">
        <v>18.421630934638017</v>
      </c>
      <c r="S76">
        <v>11.495999768083674</v>
      </c>
      <c r="T76">
        <v>0</v>
      </c>
      <c r="U76">
        <v>52.034697043376887</v>
      </c>
      <c r="V76">
        <v>5.1460157039774588</v>
      </c>
      <c r="W76">
        <v>15.363134138243494</v>
      </c>
      <c r="X76">
        <v>65.133366138950123</v>
      </c>
      <c r="Y76">
        <v>0</v>
      </c>
      <c r="Z76">
        <v>8.6812481928616148</v>
      </c>
      <c r="AA76">
        <v>8.7203682529743283</v>
      </c>
      <c r="AB76">
        <v>17.669825366103105</v>
      </c>
      <c r="AC76">
        <v>12.98654580703402</v>
      </c>
      <c r="AD76">
        <v>8.1433078976205397</v>
      </c>
      <c r="AE76">
        <v>14.726575843873929</v>
      </c>
      <c r="AF76">
        <v>23.225938469630556</v>
      </c>
      <c r="AG76">
        <v>29.481172901690673</v>
      </c>
      <c r="AH76">
        <v>52.183174326132324</v>
      </c>
      <c r="AI76">
        <v>0</v>
      </c>
      <c r="AJ76">
        <v>0</v>
      </c>
      <c r="AK76">
        <v>11.342312258818618</v>
      </c>
      <c r="AL76">
        <v>9.5866549451226462</v>
      </c>
      <c r="AM76">
        <v>7.0526648361511164</v>
      </c>
      <c r="AN76">
        <v>0</v>
      </c>
      <c r="AO76">
        <v>0</v>
      </c>
      <c r="AP76">
        <v>0.45248783969943646</v>
      </c>
      <c r="AQ76">
        <v>26.214762677729077</v>
      </c>
      <c r="AR76">
        <v>20.473216786474637</v>
      </c>
      <c r="AS76">
        <v>12.473084738885412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47.960680925383137</v>
      </c>
      <c r="BB76">
        <f t="shared" si="1"/>
        <v>1099.4240302081869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455.41429206763024</v>
      </c>
      <c r="L77">
        <v>2.0141453832503844</v>
      </c>
      <c r="M77">
        <v>63.108053804444786</v>
      </c>
      <c r="N77">
        <v>51.504559077636202</v>
      </c>
      <c r="O77">
        <v>72.686354785658935</v>
      </c>
      <c r="P77">
        <v>20.226170258755268</v>
      </c>
      <c r="Q77">
        <v>0</v>
      </c>
      <c r="R77">
        <v>18.421630934638017</v>
      </c>
      <c r="S77">
        <v>11.495999768083674</v>
      </c>
      <c r="T77">
        <v>0</v>
      </c>
      <c r="U77">
        <v>52.034697043376887</v>
      </c>
      <c r="V77">
        <v>5.1460157039774588</v>
      </c>
      <c r="W77">
        <v>10.237083596340453</v>
      </c>
      <c r="X77">
        <v>65.133366138950123</v>
      </c>
      <c r="Y77">
        <v>0</v>
      </c>
      <c r="Z77">
        <v>8.6812481928616148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23.225938469630556</v>
      </c>
      <c r="AG77">
        <v>29.481172901690673</v>
      </c>
      <c r="AH77">
        <v>62.619809819766218</v>
      </c>
      <c r="AI77">
        <v>0</v>
      </c>
      <c r="AJ77">
        <v>0</v>
      </c>
      <c r="AK77">
        <v>11.342312258818618</v>
      </c>
      <c r="AL77">
        <v>9.5866549451226462</v>
      </c>
      <c r="AM77">
        <v>7.0526648361511164</v>
      </c>
      <c r="AN77">
        <v>0</v>
      </c>
      <c r="AO77">
        <v>0</v>
      </c>
      <c r="AP77">
        <v>0.45248783969943646</v>
      </c>
      <c r="AQ77">
        <v>26.214762677729077</v>
      </c>
      <c r="AR77">
        <v>20.473216786474637</v>
      </c>
      <c r="AS77">
        <v>12.473084738885412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46.357465411432038</v>
      </c>
      <c r="BB77">
        <f t="shared" si="1"/>
        <v>1062.6728075893366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469.48701324408665</v>
      </c>
      <c r="L78">
        <v>2.0141710741925114</v>
      </c>
      <c r="M78">
        <v>63.108053804444786</v>
      </c>
      <c r="N78">
        <v>51.504559077636202</v>
      </c>
      <c r="O78">
        <v>72.686354785658935</v>
      </c>
      <c r="P78">
        <v>20.226170258755268</v>
      </c>
      <c r="Q78">
        <v>0</v>
      </c>
      <c r="R78">
        <v>18.421630934638017</v>
      </c>
      <c r="S78">
        <v>11.495999768083674</v>
      </c>
      <c r="T78">
        <v>0</v>
      </c>
      <c r="U78">
        <v>52.034697043376887</v>
      </c>
      <c r="V78">
        <v>5.1460157039774588</v>
      </c>
      <c r="W78">
        <v>10.237083596340453</v>
      </c>
      <c r="X78">
        <v>65.133366138950123</v>
      </c>
      <c r="Y78">
        <v>0</v>
      </c>
      <c r="Z78">
        <v>8.6812481928616148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23.225938469630556</v>
      </c>
      <c r="AG78">
        <v>29.481172901690673</v>
      </c>
      <c r="AH78">
        <v>62.619809819766218</v>
      </c>
      <c r="AI78">
        <v>0</v>
      </c>
      <c r="AJ78">
        <v>0</v>
      </c>
      <c r="AK78">
        <v>11.342312258818618</v>
      </c>
      <c r="AL78">
        <v>9.5866549451226462</v>
      </c>
      <c r="AM78">
        <v>7.0526648361511164</v>
      </c>
      <c r="AN78">
        <v>0</v>
      </c>
      <c r="AO78">
        <v>0</v>
      </c>
      <c r="AP78">
        <v>0.45248783969943646</v>
      </c>
      <c r="AQ78">
        <v>26.214762677729077</v>
      </c>
      <c r="AR78">
        <v>20.473216786474637</v>
      </c>
      <c r="AS78">
        <v>12.473084738885412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46.9457062304893</v>
      </c>
      <c r="BB78">
        <f t="shared" si="1"/>
        <v>1076.1573136376778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480.5466186485682</v>
      </c>
      <c r="L79">
        <v>2.0141710741925114</v>
      </c>
      <c r="M79">
        <v>63.108053804444786</v>
      </c>
      <c r="N79">
        <v>51.504559077636202</v>
      </c>
      <c r="O79">
        <v>72.686354785658935</v>
      </c>
      <c r="P79">
        <v>20.226170258755268</v>
      </c>
      <c r="Q79">
        <v>0</v>
      </c>
      <c r="R79">
        <v>18.421630934638017</v>
      </c>
      <c r="S79">
        <v>11.495999768083674</v>
      </c>
      <c r="T79">
        <v>0</v>
      </c>
      <c r="U79">
        <v>52.034697043376887</v>
      </c>
      <c r="V79">
        <v>5.1460157039774588</v>
      </c>
      <c r="W79">
        <v>10.237083596340453</v>
      </c>
      <c r="X79">
        <v>65.133366138950123</v>
      </c>
      <c r="Y79">
        <v>0</v>
      </c>
      <c r="Z79">
        <v>8.6812481928616148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23.225938469630556</v>
      </c>
      <c r="AG79">
        <v>29.481172901690673</v>
      </c>
      <c r="AH79">
        <v>62.619809819766218</v>
      </c>
      <c r="AI79">
        <v>0</v>
      </c>
      <c r="AJ79">
        <v>0</v>
      </c>
      <c r="AK79">
        <v>11.342312258818618</v>
      </c>
      <c r="AL79">
        <v>9.5866549451226462</v>
      </c>
      <c r="AM79">
        <v>7.0526648361511164</v>
      </c>
      <c r="AN79">
        <v>0</v>
      </c>
      <c r="AO79">
        <v>0</v>
      </c>
      <c r="AP79">
        <v>2.8280483105823411</v>
      </c>
      <c r="AQ79">
        <v>26.214762677729077</v>
      </c>
      <c r="AR79">
        <v>20.960674700062619</v>
      </c>
      <c r="AS79">
        <v>12.473084738885412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47.527671904867518</v>
      </c>
      <c r="BB79">
        <f t="shared" si="1"/>
        <v>1089.4979717522519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476.52623585432298</v>
      </c>
      <c r="L80">
        <v>2.0141710741925114</v>
      </c>
      <c r="M80">
        <v>63.108053804444786</v>
      </c>
      <c r="N80">
        <v>51.504559077636202</v>
      </c>
      <c r="O80">
        <v>72.686354785658935</v>
      </c>
      <c r="P80">
        <v>20.226170258755268</v>
      </c>
      <c r="Q80">
        <v>0</v>
      </c>
      <c r="R80">
        <v>18.421630934638017</v>
      </c>
      <c r="S80">
        <v>11.495999768083674</v>
      </c>
      <c r="T80">
        <v>0</v>
      </c>
      <c r="U80">
        <v>52.034697043376887</v>
      </c>
      <c r="V80">
        <v>5.1460157039774588</v>
      </c>
      <c r="W80">
        <v>10.237083596340453</v>
      </c>
      <c r="X80">
        <v>65.133366138950123</v>
      </c>
      <c r="Y80">
        <v>0</v>
      </c>
      <c r="Z80">
        <v>8.6812481928616148</v>
      </c>
      <c r="AA80">
        <v>8.3715535228553541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23.225938469630556</v>
      </c>
      <c r="AG80">
        <v>29.481172901690673</v>
      </c>
      <c r="AH80">
        <v>52.183174326132324</v>
      </c>
      <c r="AI80">
        <v>0</v>
      </c>
      <c r="AJ80">
        <v>0</v>
      </c>
      <c r="AK80">
        <v>11.342312258818618</v>
      </c>
      <c r="AL80">
        <v>18.301795521202795</v>
      </c>
      <c r="AM80">
        <v>7.0526648361511164</v>
      </c>
      <c r="AN80">
        <v>0</v>
      </c>
      <c r="AO80">
        <v>0</v>
      </c>
      <c r="AP80">
        <v>2.8280483105823411</v>
      </c>
      <c r="AQ80">
        <v>26.214762677729077</v>
      </c>
      <c r="AR80">
        <v>20.960674700062619</v>
      </c>
      <c r="AS80">
        <v>12.473084738885412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47.118994704297421</v>
      </c>
      <c r="BB80">
        <f t="shared" si="1"/>
        <v>1080.1296824320061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489.59460308975628</v>
      </c>
      <c r="L81">
        <v>2.0141710741925114</v>
      </c>
      <c r="M81">
        <v>63.108053804444786</v>
      </c>
      <c r="N81">
        <v>51.504559077636202</v>
      </c>
      <c r="O81">
        <v>72.686354785658935</v>
      </c>
      <c r="P81">
        <v>20.226170258755268</v>
      </c>
      <c r="Q81">
        <v>0</v>
      </c>
      <c r="R81">
        <v>18.421630934638017</v>
      </c>
      <c r="S81">
        <v>11.495999768083674</v>
      </c>
      <c r="T81">
        <v>0</v>
      </c>
      <c r="U81">
        <v>52.034697043376887</v>
      </c>
      <c r="V81">
        <v>5.1460157039774588</v>
      </c>
      <c r="W81">
        <v>10.237083596340453</v>
      </c>
      <c r="X81">
        <v>65.133366138950123</v>
      </c>
      <c r="Y81">
        <v>0</v>
      </c>
      <c r="Z81">
        <v>5.7874986424546018</v>
      </c>
      <c r="AA81">
        <v>6.2033209367564179</v>
      </c>
      <c r="AB81">
        <v>11.779883280108534</v>
      </c>
      <c r="AC81">
        <v>8.6489717533917752</v>
      </c>
      <c r="AD81">
        <v>12.21496162231267</v>
      </c>
      <c r="AE81">
        <v>14.33215483990816</v>
      </c>
      <c r="AF81">
        <v>11.231648489146316</v>
      </c>
      <c r="AG81">
        <v>29.481172901690673</v>
      </c>
      <c r="AH81">
        <v>39.295831546128149</v>
      </c>
      <c r="AI81">
        <v>0</v>
      </c>
      <c r="AJ81">
        <v>0</v>
      </c>
      <c r="AK81">
        <v>11.342312258818618</v>
      </c>
      <c r="AL81">
        <v>61.005984032561038</v>
      </c>
      <c r="AM81">
        <v>4.7112941786683358</v>
      </c>
      <c r="AN81">
        <v>0</v>
      </c>
      <c r="AO81">
        <v>0</v>
      </c>
      <c r="AP81">
        <v>2.8280483105823411</v>
      </c>
      <c r="AQ81">
        <v>17.476508919223544</v>
      </c>
      <c r="AR81">
        <v>20.960674700062619</v>
      </c>
      <c r="AS81">
        <v>14.083894970569819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47.358851026312443</v>
      </c>
      <c r="BB81">
        <f t="shared" si="1"/>
        <v>1085.6280156318817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513.88908554234422</v>
      </c>
      <c r="L82">
        <v>2.0141710741925114</v>
      </c>
      <c r="M82">
        <v>63.108053804444786</v>
      </c>
      <c r="N82">
        <v>51.504559077636202</v>
      </c>
      <c r="O82">
        <v>72.686354785658935</v>
      </c>
      <c r="P82">
        <v>20.226170258755268</v>
      </c>
      <c r="Q82">
        <v>0</v>
      </c>
      <c r="R82">
        <v>18.421630934638017</v>
      </c>
      <c r="S82">
        <v>11.495999768083674</v>
      </c>
      <c r="T82">
        <v>0</v>
      </c>
      <c r="U82">
        <v>52.034697043376887</v>
      </c>
      <c r="V82">
        <v>5.1460157039774588</v>
      </c>
      <c r="W82">
        <v>10.237083596340453</v>
      </c>
      <c r="X82">
        <v>65.133366138950123</v>
      </c>
      <c r="Y82">
        <v>0</v>
      </c>
      <c r="Z82">
        <v>2.893749550407013</v>
      </c>
      <c r="AA82">
        <v>6.1740207689417659</v>
      </c>
      <c r="AB82">
        <v>11.779883280108534</v>
      </c>
      <c r="AC82">
        <v>8.6489717533917752</v>
      </c>
      <c r="AD82">
        <v>8.1433078976205397</v>
      </c>
      <c r="AE82">
        <v>14.33215483990816</v>
      </c>
      <c r="AF82">
        <v>5.6851551282613233</v>
      </c>
      <c r="AG82">
        <v>29.481172901690673</v>
      </c>
      <c r="AH82">
        <v>31.309904685451883</v>
      </c>
      <c r="AI82">
        <v>0</v>
      </c>
      <c r="AJ82">
        <v>0</v>
      </c>
      <c r="AK82">
        <v>11.342312258818618</v>
      </c>
      <c r="AL82">
        <v>61.005984032561038</v>
      </c>
      <c r="AM82">
        <v>2.3556473132957625</v>
      </c>
      <c r="AN82">
        <v>0</v>
      </c>
      <c r="AO82">
        <v>0</v>
      </c>
      <c r="AP82">
        <v>2.8280483105823411</v>
      </c>
      <c r="AQ82">
        <v>8.7382537585055324</v>
      </c>
      <c r="AR82">
        <v>20.960674700062619</v>
      </c>
      <c r="AS82">
        <v>14.083894970569819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47.052601538124406</v>
      </c>
      <c r="BB82">
        <f t="shared" si="1"/>
        <v>1078.6077223404516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513.88908554234422</v>
      </c>
      <c r="L83">
        <v>2.0141710741925114</v>
      </c>
      <c r="M83">
        <v>63.108053804444786</v>
      </c>
      <c r="N83">
        <v>51.504559077636202</v>
      </c>
      <c r="O83">
        <v>72.686354785658935</v>
      </c>
      <c r="P83">
        <v>20.226170258755268</v>
      </c>
      <c r="Q83">
        <v>0</v>
      </c>
      <c r="R83">
        <v>18.421630934638017</v>
      </c>
      <c r="S83">
        <v>11.495999768083674</v>
      </c>
      <c r="T83">
        <v>0</v>
      </c>
      <c r="U83">
        <v>52.034697043376887</v>
      </c>
      <c r="V83">
        <v>5.1460157039774588</v>
      </c>
      <c r="W83">
        <v>10.237083596340453</v>
      </c>
      <c r="X83">
        <v>65.133366138950123</v>
      </c>
      <c r="Y83">
        <v>0</v>
      </c>
      <c r="Z83">
        <v>2.893749550407013</v>
      </c>
      <c r="AA83">
        <v>6.1740207689417659</v>
      </c>
      <c r="AB83">
        <v>11.779883280108534</v>
      </c>
      <c r="AC83">
        <v>8.6489717533917752</v>
      </c>
      <c r="AD83">
        <v>8.1433078976205397</v>
      </c>
      <c r="AE83">
        <v>14.33215483990816</v>
      </c>
      <c r="AF83">
        <v>5.6851551282613233</v>
      </c>
      <c r="AG83">
        <v>29.481172901690673</v>
      </c>
      <c r="AH83">
        <v>20.873270089542892</v>
      </c>
      <c r="AI83">
        <v>0</v>
      </c>
      <c r="AJ83">
        <v>0</v>
      </c>
      <c r="AK83">
        <v>11.342312258818618</v>
      </c>
      <c r="AL83">
        <v>61.005984032561038</v>
      </c>
      <c r="AM83">
        <v>0</v>
      </c>
      <c r="AN83">
        <v>0</v>
      </c>
      <c r="AO83">
        <v>0</v>
      </c>
      <c r="AP83">
        <v>2.8280483105823411</v>
      </c>
      <c r="AQ83">
        <v>0</v>
      </c>
      <c r="AR83">
        <v>20.960674700062619</v>
      </c>
      <c r="AS83">
        <v>14.083894970569819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46.152625147214117</v>
      </c>
      <c r="BB83">
        <f t="shared" si="1"/>
        <v>1057.9771630636515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513.88908554234422</v>
      </c>
      <c r="L84">
        <v>2.0141710741925114</v>
      </c>
      <c r="M84">
        <v>63.108053804444786</v>
      </c>
      <c r="N84">
        <v>51.504559077636202</v>
      </c>
      <c r="O84">
        <v>72.686354785658935</v>
      </c>
      <c r="P84">
        <v>20.226170258755268</v>
      </c>
      <c r="Q84">
        <v>0</v>
      </c>
      <c r="R84">
        <v>18.421630934638017</v>
      </c>
      <c r="S84">
        <v>11.495999768083674</v>
      </c>
      <c r="T84">
        <v>0</v>
      </c>
      <c r="U84">
        <v>52.034697043376887</v>
      </c>
      <c r="V84">
        <v>5.1460157039774588</v>
      </c>
      <c r="W84">
        <v>10.237083596340453</v>
      </c>
      <c r="X84">
        <v>65.133366138950123</v>
      </c>
      <c r="Y84">
        <v>0</v>
      </c>
      <c r="Z84">
        <v>2.893749550407013</v>
      </c>
      <c r="AA84">
        <v>4.8834062216656227</v>
      </c>
      <c r="AB84">
        <v>5.8422501082237517</v>
      </c>
      <c r="AC84">
        <v>6.828135924754748</v>
      </c>
      <c r="AD84">
        <v>4.0716537246921307</v>
      </c>
      <c r="AE84">
        <v>14.33215483990816</v>
      </c>
      <c r="AF84">
        <v>4.2985324963473186</v>
      </c>
      <c r="AG84">
        <v>29.481172901690673</v>
      </c>
      <c r="AH84">
        <v>16.90143304372782</v>
      </c>
      <c r="AI84">
        <v>0</v>
      </c>
      <c r="AJ84">
        <v>0</v>
      </c>
      <c r="AK84">
        <v>11.342312258818618</v>
      </c>
      <c r="AL84">
        <v>61.005984032561038</v>
      </c>
      <c r="AM84">
        <v>0</v>
      </c>
      <c r="AN84">
        <v>0</v>
      </c>
      <c r="AO84">
        <v>0</v>
      </c>
      <c r="AP84">
        <v>0.11312173074514714</v>
      </c>
      <c r="AQ84">
        <v>0</v>
      </c>
      <c r="AR84">
        <v>20.960674700062619</v>
      </c>
      <c r="AS84">
        <v>14.083894970569819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45.266710764921491</v>
      </c>
      <c r="BB84">
        <f t="shared" si="1"/>
        <v>1037.6689534676518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513.88908554234422</v>
      </c>
      <c r="L85">
        <v>2.0141710741925114</v>
      </c>
      <c r="M85">
        <v>63.108053804444786</v>
      </c>
      <c r="N85">
        <v>51.504559077636202</v>
      </c>
      <c r="O85">
        <v>72.686354785658935</v>
      </c>
      <c r="P85">
        <v>20.226170258755268</v>
      </c>
      <c r="Q85">
        <v>0</v>
      </c>
      <c r="R85">
        <v>18.421630934638017</v>
      </c>
      <c r="S85">
        <v>11.495999768083674</v>
      </c>
      <c r="T85">
        <v>0</v>
      </c>
      <c r="U85">
        <v>52.034697043376887</v>
      </c>
      <c r="V85">
        <v>5.1460157039774588</v>
      </c>
      <c r="W85">
        <v>15.363134138243494</v>
      </c>
      <c r="X85">
        <v>65.133366138950123</v>
      </c>
      <c r="Y85">
        <v>0</v>
      </c>
      <c r="Z85">
        <v>2.893749550407013</v>
      </c>
      <c r="AA85">
        <v>0</v>
      </c>
      <c r="AB85">
        <v>0</v>
      </c>
      <c r="AC85">
        <v>4.3244861006053013</v>
      </c>
      <c r="AD85">
        <v>4.0716537246921307</v>
      </c>
      <c r="AE85">
        <v>7.3380631275307877</v>
      </c>
      <c r="AF85">
        <v>4.2985324963473186</v>
      </c>
      <c r="AG85">
        <v>29.481172901690673</v>
      </c>
      <c r="AH85">
        <v>9.7183240562513031</v>
      </c>
      <c r="AI85">
        <v>0</v>
      </c>
      <c r="AJ85">
        <v>0</v>
      </c>
      <c r="AK85">
        <v>11.342312258818618</v>
      </c>
      <c r="AL85">
        <v>18.301795521202795</v>
      </c>
      <c r="AM85">
        <v>0</v>
      </c>
      <c r="AN85">
        <v>0</v>
      </c>
      <c r="AO85">
        <v>0</v>
      </c>
      <c r="AP85">
        <v>0.11312173074514714</v>
      </c>
      <c r="AQ85">
        <v>0</v>
      </c>
      <c r="AR85">
        <v>17.548471596743898</v>
      </c>
      <c r="AS85">
        <v>14.083894970569819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42.407722521586827</v>
      </c>
      <c r="BB85">
        <f t="shared" si="1"/>
        <v>972.13109378431977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513.88908554234422</v>
      </c>
      <c r="L86">
        <v>2.0141710741925114</v>
      </c>
      <c r="M86">
        <v>63.108053804444786</v>
      </c>
      <c r="N86">
        <v>51.504559077636202</v>
      </c>
      <c r="O86">
        <v>72.686354785658935</v>
      </c>
      <c r="P86">
        <v>20.226170258755268</v>
      </c>
      <c r="Q86">
        <v>0</v>
      </c>
      <c r="R86">
        <v>18.421630934638017</v>
      </c>
      <c r="S86">
        <v>11.495999768083674</v>
      </c>
      <c r="T86">
        <v>0</v>
      </c>
      <c r="U86">
        <v>52.034697043376887</v>
      </c>
      <c r="V86">
        <v>5.1460157039774588</v>
      </c>
      <c r="W86">
        <v>15.363134138243494</v>
      </c>
      <c r="X86">
        <v>65.133366138950123</v>
      </c>
      <c r="Y86">
        <v>0</v>
      </c>
      <c r="Z86">
        <v>2.893749550407013</v>
      </c>
      <c r="AA86">
        <v>0</v>
      </c>
      <c r="AB86">
        <v>0</v>
      </c>
      <c r="AC86">
        <v>0</v>
      </c>
      <c r="AD86">
        <v>4.0716537246921307</v>
      </c>
      <c r="AE86">
        <v>7.3380631275307877</v>
      </c>
      <c r="AF86">
        <v>4.2985324963473186</v>
      </c>
      <c r="AG86">
        <v>29.481172901690673</v>
      </c>
      <c r="AH86">
        <v>8.4507167462951358</v>
      </c>
      <c r="AI86">
        <v>0</v>
      </c>
      <c r="AJ86">
        <v>0</v>
      </c>
      <c r="AK86">
        <v>11.342312258818618</v>
      </c>
      <c r="AL86">
        <v>9.5866549451226462</v>
      </c>
      <c r="AM86">
        <v>0</v>
      </c>
      <c r="AN86">
        <v>0</v>
      </c>
      <c r="AO86">
        <v>0</v>
      </c>
      <c r="AP86">
        <v>0.11312173074514714</v>
      </c>
      <c r="AQ86">
        <v>0</v>
      </c>
      <c r="AR86">
        <v>17.548471596743898</v>
      </c>
      <c r="AS86">
        <v>14.083894970569819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41.809680140945218</v>
      </c>
      <c r="BB86">
        <f t="shared" si="1"/>
        <v>958.42190217831967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513.88908554234422</v>
      </c>
      <c r="L87">
        <v>2.0141710741925114</v>
      </c>
      <c r="M87">
        <v>63.108053804444786</v>
      </c>
      <c r="N87">
        <v>51.504559077636202</v>
      </c>
      <c r="O87">
        <v>72.686354785658935</v>
      </c>
      <c r="P87">
        <v>20.226170258755268</v>
      </c>
      <c r="Q87">
        <v>0</v>
      </c>
      <c r="R87">
        <v>18.421630934638017</v>
      </c>
      <c r="S87">
        <v>11.495999768083674</v>
      </c>
      <c r="T87">
        <v>0</v>
      </c>
      <c r="U87">
        <v>52.034697043376887</v>
      </c>
      <c r="V87">
        <v>5.1460157039774588</v>
      </c>
      <c r="W87">
        <v>15.363134138243494</v>
      </c>
      <c r="X87">
        <v>65.133366138950123</v>
      </c>
      <c r="Y87">
        <v>0</v>
      </c>
      <c r="Z87">
        <v>2.893749550407013</v>
      </c>
      <c r="AA87">
        <v>0</v>
      </c>
      <c r="AB87">
        <v>0</v>
      </c>
      <c r="AC87">
        <v>0</v>
      </c>
      <c r="AD87">
        <v>4.0716537246921307</v>
      </c>
      <c r="AE87">
        <v>7.3380631275307877</v>
      </c>
      <c r="AF87">
        <v>4.2985324963473186</v>
      </c>
      <c r="AG87">
        <v>29.481172901690673</v>
      </c>
      <c r="AH87">
        <v>4.2253581487163423</v>
      </c>
      <c r="AI87">
        <v>0</v>
      </c>
      <c r="AJ87">
        <v>0</v>
      </c>
      <c r="AK87">
        <v>11.342312258818618</v>
      </c>
      <c r="AL87">
        <v>9.5866549451226462</v>
      </c>
      <c r="AM87">
        <v>0</v>
      </c>
      <c r="AN87">
        <v>0</v>
      </c>
      <c r="AO87">
        <v>0</v>
      </c>
      <c r="AP87">
        <v>0.11312173074514714</v>
      </c>
      <c r="AQ87">
        <v>0</v>
      </c>
      <c r="AR87">
        <v>15.598641317470255</v>
      </c>
      <c r="AS87">
        <v>14.083894970569819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41.551557245892788</v>
      </c>
      <c r="BB87">
        <f t="shared" si="1"/>
        <v>952.50483619651982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513.88908554234422</v>
      </c>
      <c r="L88">
        <v>2.0141710741925114</v>
      </c>
      <c r="M88">
        <v>63.108053804444786</v>
      </c>
      <c r="N88">
        <v>51.504559077636202</v>
      </c>
      <c r="O88">
        <v>72.686354785658935</v>
      </c>
      <c r="P88">
        <v>20.226170258755268</v>
      </c>
      <c r="Q88">
        <v>0</v>
      </c>
      <c r="R88">
        <v>18.421630934638017</v>
      </c>
      <c r="S88">
        <v>11.495999768083674</v>
      </c>
      <c r="T88">
        <v>0</v>
      </c>
      <c r="U88">
        <v>52.034697043376887</v>
      </c>
      <c r="V88">
        <v>5.1460157039774588</v>
      </c>
      <c r="W88">
        <v>15.363134138243494</v>
      </c>
      <c r="X88">
        <v>65.133366138950123</v>
      </c>
      <c r="Y88">
        <v>0</v>
      </c>
      <c r="Z88">
        <v>2.893749550407013</v>
      </c>
      <c r="AA88">
        <v>0</v>
      </c>
      <c r="AB88">
        <v>0</v>
      </c>
      <c r="AC88">
        <v>0</v>
      </c>
      <c r="AD88">
        <v>4.0716537246921307</v>
      </c>
      <c r="AE88">
        <v>7.3380631275307877</v>
      </c>
      <c r="AF88">
        <v>4.2985324963473186</v>
      </c>
      <c r="AG88">
        <v>29.481172901690673</v>
      </c>
      <c r="AH88">
        <v>0</v>
      </c>
      <c r="AI88">
        <v>0</v>
      </c>
      <c r="AJ88">
        <v>0</v>
      </c>
      <c r="AK88">
        <v>11.342312258818618</v>
      </c>
      <c r="AL88">
        <v>9.5866549451226462</v>
      </c>
      <c r="AM88">
        <v>0</v>
      </c>
      <c r="AN88">
        <v>0</v>
      </c>
      <c r="AO88">
        <v>0</v>
      </c>
      <c r="AP88">
        <v>0.11312173074514714</v>
      </c>
      <c r="AQ88">
        <v>0</v>
      </c>
      <c r="AR88">
        <v>15.598641317470255</v>
      </c>
      <c r="AS88">
        <v>14.083894970569819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41.374937275276444</v>
      </c>
      <c r="BB88">
        <f t="shared" si="1"/>
        <v>948.45609801841977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513.88908554234422</v>
      </c>
      <c r="L89">
        <v>2.0141710741925114</v>
      </c>
      <c r="M89">
        <v>63.108053804444786</v>
      </c>
      <c r="N89">
        <v>51.504559077636202</v>
      </c>
      <c r="O89">
        <v>72.686354785658935</v>
      </c>
      <c r="P89">
        <v>20.226170258755268</v>
      </c>
      <c r="Q89">
        <v>0</v>
      </c>
      <c r="R89">
        <v>18.421630934638017</v>
      </c>
      <c r="S89">
        <v>11.495999768083674</v>
      </c>
      <c r="T89">
        <v>0</v>
      </c>
      <c r="U89">
        <v>52.034697043376887</v>
      </c>
      <c r="V89">
        <v>5.1460157039774588</v>
      </c>
      <c r="W89">
        <v>15.363134138243494</v>
      </c>
      <c r="X89">
        <v>65.133366138950123</v>
      </c>
      <c r="Y89">
        <v>0</v>
      </c>
      <c r="Z89">
        <v>2.893749550407013</v>
      </c>
      <c r="AA89">
        <v>0</v>
      </c>
      <c r="AB89">
        <v>0</v>
      </c>
      <c r="AC89">
        <v>0</v>
      </c>
      <c r="AD89">
        <v>4.0716537246921307</v>
      </c>
      <c r="AE89">
        <v>7.3380631275307877</v>
      </c>
      <c r="AF89">
        <v>4.2985324963473186</v>
      </c>
      <c r="AG89">
        <v>29.481172901690673</v>
      </c>
      <c r="AH89">
        <v>0</v>
      </c>
      <c r="AI89">
        <v>0</v>
      </c>
      <c r="AJ89">
        <v>0</v>
      </c>
      <c r="AK89">
        <v>11.342312258818618</v>
      </c>
      <c r="AL89">
        <v>9.5866549451226462</v>
      </c>
      <c r="AM89">
        <v>0</v>
      </c>
      <c r="AN89">
        <v>0</v>
      </c>
      <c r="AO89">
        <v>0</v>
      </c>
      <c r="AP89">
        <v>0.11312173074514714</v>
      </c>
      <c r="AQ89">
        <v>0</v>
      </c>
      <c r="AR89">
        <v>13.648811496556043</v>
      </c>
      <c r="AS89">
        <v>14.083894970569819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41.293434388762229</v>
      </c>
      <c r="BB89">
        <f t="shared" si="1"/>
        <v>946.58777108401978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513.88908554234422</v>
      </c>
      <c r="L90">
        <v>2.0141710741925114</v>
      </c>
      <c r="M90">
        <v>63.108053804444786</v>
      </c>
      <c r="N90">
        <v>51.504559077636202</v>
      </c>
      <c r="O90">
        <v>72.686354785658935</v>
      </c>
      <c r="P90">
        <v>20.226170258755268</v>
      </c>
      <c r="Q90">
        <v>0</v>
      </c>
      <c r="R90">
        <v>18.421630934638017</v>
      </c>
      <c r="S90">
        <v>11.495999768083674</v>
      </c>
      <c r="T90">
        <v>0</v>
      </c>
      <c r="U90">
        <v>52.034697043376887</v>
      </c>
      <c r="V90">
        <v>5.1460157039774588</v>
      </c>
      <c r="W90">
        <v>15.363134138243494</v>
      </c>
      <c r="X90">
        <v>65.133366138950123</v>
      </c>
      <c r="Y90">
        <v>0</v>
      </c>
      <c r="Z90">
        <v>2.893749550407013</v>
      </c>
      <c r="AA90">
        <v>0</v>
      </c>
      <c r="AB90">
        <v>0</v>
      </c>
      <c r="AC90">
        <v>0</v>
      </c>
      <c r="AD90">
        <v>0</v>
      </c>
      <c r="AE90">
        <v>7.3380631275307877</v>
      </c>
      <c r="AF90">
        <v>4.2985324963473186</v>
      </c>
      <c r="AG90">
        <v>29.481172901690673</v>
      </c>
      <c r="AH90">
        <v>0</v>
      </c>
      <c r="AI90">
        <v>1.7065166384888331</v>
      </c>
      <c r="AJ90">
        <v>0</v>
      </c>
      <c r="AK90">
        <v>11.342312258818618</v>
      </c>
      <c r="AL90">
        <v>9.5866549451226462</v>
      </c>
      <c r="AM90">
        <v>0</v>
      </c>
      <c r="AN90">
        <v>0</v>
      </c>
      <c r="AO90">
        <v>0</v>
      </c>
      <c r="AP90">
        <v>0.11312173074514714</v>
      </c>
      <c r="AQ90">
        <v>0</v>
      </c>
      <c r="AR90">
        <v>13.648811496556043</v>
      </c>
      <c r="AS90">
        <v>14.083894970569819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41.194571658558921</v>
      </c>
      <c r="BB90">
        <f t="shared" si="1"/>
        <v>944.32149672801961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513.88908554234422</v>
      </c>
      <c r="L91">
        <v>2.0141710741925114</v>
      </c>
      <c r="M91">
        <v>63.108053804444786</v>
      </c>
      <c r="N91">
        <v>51.504559077636202</v>
      </c>
      <c r="O91">
        <v>72.686354785658935</v>
      </c>
      <c r="P91">
        <v>20.226170258755268</v>
      </c>
      <c r="Q91">
        <v>0</v>
      </c>
      <c r="R91">
        <v>18.421630934638017</v>
      </c>
      <c r="S91">
        <v>11.495999768083674</v>
      </c>
      <c r="T91">
        <v>0</v>
      </c>
      <c r="U91">
        <v>52.034697043376887</v>
      </c>
      <c r="V91">
        <v>5.1460157039774588</v>
      </c>
      <c r="W91">
        <v>15.363134138243494</v>
      </c>
      <c r="X91">
        <v>43.421397595153067</v>
      </c>
      <c r="Y91">
        <v>0</v>
      </c>
      <c r="Z91">
        <v>2.893749550407013</v>
      </c>
      <c r="AA91">
        <v>0</v>
      </c>
      <c r="AB91">
        <v>0</v>
      </c>
      <c r="AC91">
        <v>0</v>
      </c>
      <c r="AD91">
        <v>0</v>
      </c>
      <c r="AE91">
        <v>7.3380631275307877</v>
      </c>
      <c r="AF91">
        <v>4.2985324963473186</v>
      </c>
      <c r="AG91">
        <v>29.481172901690673</v>
      </c>
      <c r="AH91">
        <v>0</v>
      </c>
      <c r="AI91">
        <v>7.3949043885410131</v>
      </c>
      <c r="AJ91">
        <v>0</v>
      </c>
      <c r="AK91">
        <v>11.342312258818618</v>
      </c>
      <c r="AL91">
        <v>9.5866549451226462</v>
      </c>
      <c r="AM91">
        <v>0</v>
      </c>
      <c r="AN91">
        <v>0</v>
      </c>
      <c r="AO91">
        <v>0</v>
      </c>
      <c r="AP91">
        <v>0.11312173074514714</v>
      </c>
      <c r="AQ91">
        <v>0</v>
      </c>
      <c r="AR91">
        <v>13.648811496556043</v>
      </c>
      <c r="AS91">
        <v>14.083894970569819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40.524785981380383</v>
      </c>
      <c r="BB91">
        <f t="shared" si="1"/>
        <v>928.96770161145332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513.88908554234422</v>
      </c>
      <c r="L92">
        <v>2.0141453832503844</v>
      </c>
      <c r="M92">
        <v>63.108053804444786</v>
      </c>
      <c r="N92">
        <v>51.504559077636202</v>
      </c>
      <c r="O92">
        <v>72.686354785658935</v>
      </c>
      <c r="P92">
        <v>20.226170258755268</v>
      </c>
      <c r="Q92">
        <v>0</v>
      </c>
      <c r="R92">
        <v>18.421630934638017</v>
      </c>
      <c r="S92">
        <v>11.495999768083674</v>
      </c>
      <c r="T92">
        <v>0</v>
      </c>
      <c r="U92">
        <v>52.034697043376887</v>
      </c>
      <c r="V92">
        <v>5.1460157039774588</v>
      </c>
      <c r="W92">
        <v>15.363134138243494</v>
      </c>
      <c r="X92">
        <v>43.421397595153067</v>
      </c>
      <c r="Y92">
        <v>0</v>
      </c>
      <c r="Z92">
        <v>2.893749550407013</v>
      </c>
      <c r="AA92">
        <v>0</v>
      </c>
      <c r="AB92">
        <v>0</v>
      </c>
      <c r="AC92">
        <v>0</v>
      </c>
      <c r="AD92">
        <v>0</v>
      </c>
      <c r="AE92">
        <v>7.3380631275307877</v>
      </c>
      <c r="AF92">
        <v>4.2985324963473186</v>
      </c>
      <c r="AG92">
        <v>29.481172901690673</v>
      </c>
      <c r="AH92">
        <v>0</v>
      </c>
      <c r="AI92">
        <v>7.3949043885410131</v>
      </c>
      <c r="AJ92">
        <v>0</v>
      </c>
      <c r="AK92">
        <v>11.342312258818618</v>
      </c>
      <c r="AL92">
        <v>9.5866549451226462</v>
      </c>
      <c r="AM92">
        <v>0</v>
      </c>
      <c r="AN92">
        <v>0</v>
      </c>
      <c r="AO92">
        <v>0</v>
      </c>
      <c r="AP92">
        <v>0.11312173074514714</v>
      </c>
      <c r="AQ92">
        <v>0</v>
      </c>
      <c r="AR92">
        <v>13.648811496556043</v>
      </c>
      <c r="AS92">
        <v>14.083894970569819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40.524784907499004</v>
      </c>
      <c r="BB92">
        <f t="shared" si="1"/>
        <v>928.96767699439249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513.88908554234422</v>
      </c>
      <c r="L93">
        <v>2.0141423618746086</v>
      </c>
      <c r="M93">
        <v>63.108053804444786</v>
      </c>
      <c r="N93">
        <v>51.504559077636202</v>
      </c>
      <c r="O93">
        <v>72.686354785658935</v>
      </c>
      <c r="P93">
        <v>20.226170258755268</v>
      </c>
      <c r="Q93">
        <v>0</v>
      </c>
      <c r="R93">
        <v>18.421630934638017</v>
      </c>
      <c r="S93">
        <v>11.495999768083674</v>
      </c>
      <c r="T93">
        <v>0</v>
      </c>
      <c r="U93">
        <v>52.034697043376887</v>
      </c>
      <c r="V93">
        <v>5.1460157039774588</v>
      </c>
      <c r="W93">
        <v>12.37103204198357</v>
      </c>
      <c r="X93">
        <v>43.421397595153067</v>
      </c>
      <c r="Y93">
        <v>0</v>
      </c>
      <c r="Z93">
        <v>2.893749550407013</v>
      </c>
      <c r="AA93">
        <v>0</v>
      </c>
      <c r="AB93">
        <v>0</v>
      </c>
      <c r="AC93">
        <v>0</v>
      </c>
      <c r="AD93">
        <v>0</v>
      </c>
      <c r="AE93">
        <v>7.3380631275307877</v>
      </c>
      <c r="AF93">
        <v>4.2985324963473186</v>
      </c>
      <c r="AG93">
        <v>29.481172901690673</v>
      </c>
      <c r="AH93">
        <v>0</v>
      </c>
      <c r="AI93">
        <v>7.3949043885410131</v>
      </c>
      <c r="AJ93">
        <v>0</v>
      </c>
      <c r="AK93">
        <v>11.342312258818618</v>
      </c>
      <c r="AL93">
        <v>9.5866549451226462</v>
      </c>
      <c r="AM93">
        <v>0</v>
      </c>
      <c r="AN93">
        <v>0</v>
      </c>
      <c r="AO93">
        <v>0</v>
      </c>
      <c r="AP93">
        <v>0.11312173074514714</v>
      </c>
      <c r="AQ93">
        <v>0</v>
      </c>
      <c r="AR93">
        <v>13.648811496556043</v>
      </c>
      <c r="AS93">
        <v>14.083894970569819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40.399714913581839</v>
      </c>
      <c r="BB93">
        <f t="shared" si="1"/>
        <v>926.10064187067394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513.883235421368</v>
      </c>
      <c r="L94">
        <v>2.0141561587776318</v>
      </c>
      <c r="M94">
        <v>63.108053804444786</v>
      </c>
      <c r="N94">
        <v>51.504559077636202</v>
      </c>
      <c r="O94">
        <v>72.686354785658935</v>
      </c>
      <c r="P94">
        <v>20.226170258755268</v>
      </c>
      <c r="Q94">
        <v>0</v>
      </c>
      <c r="R94">
        <v>18.421630934638017</v>
      </c>
      <c r="S94">
        <v>11.495999768083674</v>
      </c>
      <c r="T94">
        <v>0</v>
      </c>
      <c r="U94">
        <v>52.034697043376887</v>
      </c>
      <c r="V94">
        <v>5.1460157039774588</v>
      </c>
      <c r="W94">
        <v>12.37103204198357</v>
      </c>
      <c r="X94">
        <v>43.421397595153067</v>
      </c>
      <c r="Y94">
        <v>0</v>
      </c>
      <c r="Z94">
        <v>2.893749550407013</v>
      </c>
      <c r="AA94">
        <v>0</v>
      </c>
      <c r="AB94">
        <v>0</v>
      </c>
      <c r="AC94">
        <v>0</v>
      </c>
      <c r="AD94">
        <v>0</v>
      </c>
      <c r="AE94">
        <v>7.3380631275307877</v>
      </c>
      <c r="AF94">
        <v>4.2985324963473186</v>
      </c>
      <c r="AG94">
        <v>29.481172901690673</v>
      </c>
      <c r="AH94">
        <v>0</v>
      </c>
      <c r="AI94">
        <v>7.3949043885410131</v>
      </c>
      <c r="AJ94">
        <v>0</v>
      </c>
      <c r="AK94">
        <v>11.342312258818618</v>
      </c>
      <c r="AL94">
        <v>9.5866549451226462</v>
      </c>
      <c r="AM94">
        <v>0</v>
      </c>
      <c r="AN94">
        <v>0</v>
      </c>
      <c r="AO94">
        <v>0</v>
      </c>
      <c r="AP94">
        <v>0.11312173074514714</v>
      </c>
      <c r="AQ94">
        <v>0</v>
      </c>
      <c r="AR94">
        <v>13.648811496556043</v>
      </c>
      <c r="AS94">
        <v>14.083894970569819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40.399470955235564</v>
      </c>
      <c r="BB94">
        <f t="shared" si="1"/>
        <v>926.09504950494704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513.89023837301102</v>
      </c>
      <c r="L95">
        <v>2.0141911278867317</v>
      </c>
      <c r="M95">
        <v>63.108053804444786</v>
      </c>
      <c r="N95">
        <v>51.504559077636202</v>
      </c>
      <c r="O95">
        <v>72.686354785658935</v>
      </c>
      <c r="P95">
        <v>20.226170258755268</v>
      </c>
      <c r="Q95">
        <v>0</v>
      </c>
      <c r="R95">
        <v>18.421630934638017</v>
      </c>
      <c r="S95">
        <v>11.495999768083674</v>
      </c>
      <c r="T95">
        <v>0</v>
      </c>
      <c r="U95">
        <v>52.034697043376887</v>
      </c>
      <c r="V95">
        <v>5.1460157039774588</v>
      </c>
      <c r="W95">
        <v>14.849719405039959</v>
      </c>
      <c r="X95">
        <v>43.421397595153067</v>
      </c>
      <c r="Y95">
        <v>0</v>
      </c>
      <c r="Z95">
        <v>2.893749550407013</v>
      </c>
      <c r="AA95">
        <v>0</v>
      </c>
      <c r="AB95">
        <v>0</v>
      </c>
      <c r="AC95">
        <v>0</v>
      </c>
      <c r="AD95">
        <v>0</v>
      </c>
      <c r="AE95">
        <v>7.3380631275307877</v>
      </c>
      <c r="AF95">
        <v>4.2985324963473186</v>
      </c>
      <c r="AG95">
        <v>29.481172901690673</v>
      </c>
      <c r="AH95">
        <v>0</v>
      </c>
      <c r="AI95">
        <v>7.3949043885410131</v>
      </c>
      <c r="AJ95">
        <v>0</v>
      </c>
      <c r="AK95">
        <v>11.342312258818618</v>
      </c>
      <c r="AL95">
        <v>9.5866549451226462</v>
      </c>
      <c r="AM95">
        <v>0</v>
      </c>
      <c r="AN95">
        <v>0</v>
      </c>
      <c r="AO95">
        <v>0</v>
      </c>
      <c r="AP95">
        <v>0.11312173074514714</v>
      </c>
      <c r="AQ95">
        <v>0</v>
      </c>
      <c r="AR95">
        <v>13.648811496556043</v>
      </c>
      <c r="AS95">
        <v>14.083894970569819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40.503374272098746</v>
      </c>
      <c r="BB95">
        <f t="shared" si="1"/>
        <v>928.47687147189254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513.89023837301102</v>
      </c>
      <c r="L96">
        <v>2.0142067211787884</v>
      </c>
      <c r="M96">
        <v>63.108053804444786</v>
      </c>
      <c r="N96">
        <v>51.504559077636202</v>
      </c>
      <c r="O96">
        <v>72.686354785658935</v>
      </c>
      <c r="P96">
        <v>20.226170258755268</v>
      </c>
      <c r="Q96">
        <v>0</v>
      </c>
      <c r="R96">
        <v>18.421630934638017</v>
      </c>
      <c r="S96">
        <v>11.495999768083674</v>
      </c>
      <c r="T96">
        <v>0</v>
      </c>
      <c r="U96">
        <v>52.034697043376887</v>
      </c>
      <c r="V96">
        <v>5.1460157039774588</v>
      </c>
      <c r="W96">
        <v>14.849719405039959</v>
      </c>
      <c r="X96">
        <v>43.421397595153067</v>
      </c>
      <c r="Y96">
        <v>0</v>
      </c>
      <c r="Z96">
        <v>2.893749550407013</v>
      </c>
      <c r="AA96">
        <v>0</v>
      </c>
      <c r="AB96">
        <v>0</v>
      </c>
      <c r="AC96">
        <v>0</v>
      </c>
      <c r="AD96">
        <v>0</v>
      </c>
      <c r="AE96">
        <v>7.3380631275307877</v>
      </c>
      <c r="AF96">
        <v>4.2985324963473186</v>
      </c>
      <c r="AG96">
        <v>29.481172901690673</v>
      </c>
      <c r="AH96">
        <v>0</v>
      </c>
      <c r="AI96">
        <v>7.3949043885410131</v>
      </c>
      <c r="AJ96">
        <v>0</v>
      </c>
      <c r="AK96">
        <v>11.342312258818618</v>
      </c>
      <c r="AL96">
        <v>9.5866549451226462</v>
      </c>
      <c r="AM96">
        <v>0</v>
      </c>
      <c r="AN96">
        <v>0</v>
      </c>
      <c r="AO96">
        <v>0</v>
      </c>
      <c r="AP96">
        <v>0.11312173074514714</v>
      </c>
      <c r="AQ96">
        <v>0</v>
      </c>
      <c r="AR96">
        <v>13.648811496556043</v>
      </c>
      <c r="AS96">
        <v>14.083894970569819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40.503374923898356</v>
      </c>
      <c r="BB96">
        <f t="shared" si="1"/>
        <v>928.47688641338482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513.89023837301102</v>
      </c>
      <c r="L97">
        <v>2.0141911278867317</v>
      </c>
      <c r="M97">
        <v>63.108053804444786</v>
      </c>
      <c r="N97">
        <v>51.504559077636202</v>
      </c>
      <c r="O97">
        <v>72.686354785658935</v>
      </c>
      <c r="P97">
        <v>20.226170258755268</v>
      </c>
      <c r="Q97">
        <v>0</v>
      </c>
      <c r="R97">
        <v>18.421630934638017</v>
      </c>
      <c r="S97">
        <v>11.495999768083674</v>
      </c>
      <c r="T97">
        <v>0</v>
      </c>
      <c r="U97">
        <v>52.034697043376887</v>
      </c>
      <c r="V97">
        <v>5.1460157039774588</v>
      </c>
      <c r="W97">
        <v>14.849719405039959</v>
      </c>
      <c r="X97">
        <v>43.421397595153067</v>
      </c>
      <c r="Y97">
        <v>0</v>
      </c>
      <c r="Z97">
        <v>0.48569139636819036</v>
      </c>
      <c r="AA97">
        <v>0</v>
      </c>
      <c r="AB97">
        <v>0</v>
      </c>
      <c r="AC97">
        <v>0</v>
      </c>
      <c r="AD97">
        <v>0</v>
      </c>
      <c r="AE97">
        <v>7.3380631275307877</v>
      </c>
      <c r="AF97">
        <v>4.2985324963473186</v>
      </c>
      <c r="AG97">
        <v>29.481172901690673</v>
      </c>
      <c r="AH97">
        <v>0</v>
      </c>
      <c r="AI97">
        <v>1.7065166384888331</v>
      </c>
      <c r="AJ97">
        <v>0</v>
      </c>
      <c r="AK97">
        <v>11.342312258818618</v>
      </c>
      <c r="AL97">
        <v>9.5866549451226462</v>
      </c>
      <c r="AM97">
        <v>0</v>
      </c>
      <c r="AN97">
        <v>0</v>
      </c>
      <c r="AO97">
        <v>0</v>
      </c>
      <c r="AP97">
        <v>0.11312173074514714</v>
      </c>
      <c r="AQ97">
        <v>0</v>
      </c>
      <c r="AR97">
        <v>13.648811496556043</v>
      </c>
      <c r="AS97">
        <v>11.879128388227928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40.072783590165834</v>
      </c>
      <c r="BB97">
        <f t="shared" si="1"/>
        <v>918.60624966739249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513.89023837301102</v>
      </c>
      <c r="L98">
        <v>2.0141727977880475</v>
      </c>
      <c r="M98">
        <v>63.108053804444786</v>
      </c>
      <c r="N98">
        <v>51.504559077636202</v>
      </c>
      <c r="O98">
        <v>72.686354785658935</v>
      </c>
      <c r="P98">
        <v>20.226170258755268</v>
      </c>
      <c r="Q98">
        <v>0</v>
      </c>
      <c r="R98">
        <v>18.421630934638017</v>
      </c>
      <c r="S98">
        <v>11.495999768083674</v>
      </c>
      <c r="T98">
        <v>0</v>
      </c>
      <c r="U98">
        <v>52.034697043376887</v>
      </c>
      <c r="V98">
        <v>5.1460157039774588</v>
      </c>
      <c r="W98">
        <v>14.849719405039959</v>
      </c>
      <c r="X98">
        <v>43.421397595153067</v>
      </c>
      <c r="Y98">
        <v>0</v>
      </c>
      <c r="Z98">
        <v>0.48569139636819036</v>
      </c>
      <c r="AA98">
        <v>0</v>
      </c>
      <c r="AB98">
        <v>0</v>
      </c>
      <c r="AC98">
        <v>0</v>
      </c>
      <c r="AD98">
        <v>0</v>
      </c>
      <c r="AE98">
        <v>7.3380631275307877</v>
      </c>
      <c r="AF98">
        <v>4.2985324963473186</v>
      </c>
      <c r="AG98">
        <v>29.481172901690673</v>
      </c>
      <c r="AH98">
        <v>0</v>
      </c>
      <c r="AI98">
        <v>0</v>
      </c>
      <c r="AJ98">
        <v>0</v>
      </c>
      <c r="AK98">
        <v>11.342312258818618</v>
      </c>
      <c r="AL98">
        <v>9.5866549451226462</v>
      </c>
      <c r="AM98">
        <v>0</v>
      </c>
      <c r="AN98">
        <v>0</v>
      </c>
      <c r="AO98">
        <v>0</v>
      </c>
      <c r="AP98">
        <v>0.11312173074514714</v>
      </c>
      <c r="AQ98">
        <v>0</v>
      </c>
      <c r="AR98">
        <v>13.648811496556043</v>
      </c>
      <c r="AS98">
        <v>11.879128388227928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40.001450428478897</v>
      </c>
      <c r="BB98">
        <f t="shared" si="1"/>
        <v>916.97104786049192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10.617289505267721</v>
      </c>
      <c r="L99">
        <f t="shared" si="2"/>
        <v>7.0733739447265076E-2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0.47975415321917159</v>
      </c>
      <c r="Q99">
        <f t="shared" si="2"/>
        <v>0</v>
      </c>
      <c r="R99">
        <f t="shared" si="2"/>
        <v>0.44193840398821166</v>
      </c>
      <c r="S99">
        <f t="shared" si="2"/>
        <v>0.25398072571770525</v>
      </c>
      <c r="T99">
        <f t="shared" si="2"/>
        <v>0</v>
      </c>
      <c r="U99">
        <f t="shared" si="2"/>
        <v>1.248832729041045</v>
      </c>
      <c r="V99">
        <f t="shared" si="2"/>
        <v>0.12352845678805252</v>
      </c>
      <c r="W99">
        <f t="shared" si="2"/>
        <v>0.34803342776467106</v>
      </c>
      <c r="X99">
        <f t="shared" si="2"/>
        <v>1.5191890213308126</v>
      </c>
      <c r="Y99">
        <f t="shared" si="2"/>
        <v>0</v>
      </c>
      <c r="Z99">
        <f t="shared" si="2"/>
        <v>8.0063802084533481E-2</v>
      </c>
      <c r="AA99">
        <f t="shared" si="2"/>
        <v>3.8787848994364438E-2</v>
      </c>
      <c r="AB99">
        <f t="shared" si="2"/>
        <v>9.0462471491677104E-2</v>
      </c>
      <c r="AC99">
        <f t="shared" si="2"/>
        <v>6.0126858183286357E-2</v>
      </c>
      <c r="AD99">
        <f t="shared" si="2"/>
        <v>5.2429919674519952E-2</v>
      </c>
      <c r="AE99">
        <f t="shared" si="2"/>
        <v>0.13914458392058035</v>
      </c>
      <c r="AF99">
        <f t="shared" si="2"/>
        <v>0.1674174197624192</v>
      </c>
      <c r="AG99">
        <f t="shared" si="2"/>
        <v>0.70754814964057466</v>
      </c>
      <c r="AH99">
        <f t="shared" si="2"/>
        <v>0.30845115383354199</v>
      </c>
      <c r="AI99">
        <f t="shared" si="2"/>
        <v>2.3891229804111871E-2</v>
      </c>
      <c r="AJ99">
        <f t="shared" si="2"/>
        <v>0</v>
      </c>
      <c r="AK99">
        <f t="shared" si="2"/>
        <v>0.27221549421164704</v>
      </c>
      <c r="AL99">
        <f t="shared" si="2"/>
        <v>0.43401400707319909</v>
      </c>
      <c r="AM99">
        <f t="shared" si="2"/>
        <v>8.9226084308077575E-2</v>
      </c>
      <c r="AN99">
        <f t="shared" si="2"/>
        <v>0</v>
      </c>
      <c r="AO99">
        <f t="shared" si="2"/>
        <v>0</v>
      </c>
      <c r="AP99">
        <f t="shared" si="2"/>
        <v>1.3461509793362565E-2</v>
      </c>
      <c r="AQ99">
        <f t="shared" si="2"/>
        <v>0.30004311722276134</v>
      </c>
      <c r="AR99">
        <f t="shared" si="2"/>
        <v>0.45309179034815222</v>
      </c>
      <c r="AS99">
        <f t="shared" si="2"/>
        <v>0.3062463085322481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0.96704622426262266</v>
      </c>
      <c r="BB99">
        <f t="shared" si="1"/>
        <v>22.168030911206841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105.56003862011386</v>
      </c>
      <c r="L3">
        <v>20.423590274306676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10.656365543493155</v>
      </c>
      <c r="S3">
        <v>6.64514687138775</v>
      </c>
      <c r="T3">
        <v>0</v>
      </c>
      <c r="U3">
        <v>277.27835253619747</v>
      </c>
      <c r="V3">
        <v>2.9748772325224664</v>
      </c>
      <c r="W3">
        <v>8.6930689180815044</v>
      </c>
      <c r="X3">
        <v>37.664848324863165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6.5579763957420161</v>
      </c>
      <c r="AL3">
        <v>3.2633774072046311</v>
      </c>
      <c r="AM3">
        <v>4.0784515664788143</v>
      </c>
      <c r="AN3">
        <v>0</v>
      </c>
      <c r="AO3">
        <v>0</v>
      </c>
      <c r="AP3">
        <v>0.16355299102483822</v>
      </c>
      <c r="AQ3">
        <v>0</v>
      </c>
      <c r="AR3">
        <v>13.390654151534125</v>
      </c>
      <c r="AS3">
        <v>7.5569866875391352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26.629081798621975</v>
      </c>
      <c r="BB3">
        <f>SUM(B3:AZ3)-BA3</f>
        <v>610.43029137415306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105.56003862011386</v>
      </c>
      <c r="L4">
        <v>20.423590274306676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10.656365543493155</v>
      </c>
      <c r="S4">
        <v>6.64514687138775</v>
      </c>
      <c r="T4">
        <v>0</v>
      </c>
      <c r="U4">
        <v>277.27835253619747</v>
      </c>
      <c r="V4">
        <v>2.9748772325224664</v>
      </c>
      <c r="W4">
        <v>8.6930689180815044</v>
      </c>
      <c r="X4">
        <v>37.664848324863165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6.5579763957420161</v>
      </c>
      <c r="AL4">
        <v>3.2633774072046311</v>
      </c>
      <c r="AM4">
        <v>4.0784515664788143</v>
      </c>
      <c r="AN4">
        <v>0</v>
      </c>
      <c r="AO4">
        <v>0</v>
      </c>
      <c r="AP4">
        <v>0.16355299102483822</v>
      </c>
      <c r="AQ4">
        <v>0</v>
      </c>
      <c r="AR4">
        <v>13.390654151534125</v>
      </c>
      <c r="AS4">
        <v>7.5569866875391352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26.629081798621975</v>
      </c>
      <c r="BB4">
        <f t="shared" ref="BB4:BB67" si="0">SUM(B4:AZ4)-BA4</f>
        <v>610.43029137415306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116.11367049787272</v>
      </c>
      <c r="L5">
        <v>20.423590274306676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10.656365543493155</v>
      </c>
      <c r="S5">
        <v>6.64514687138775</v>
      </c>
      <c r="T5">
        <v>0</v>
      </c>
      <c r="U5">
        <v>277.27835253619747</v>
      </c>
      <c r="V5">
        <v>2.9748772325224664</v>
      </c>
      <c r="W5">
        <v>8.6930689180815044</v>
      </c>
      <c r="X5">
        <v>37.664848324863165</v>
      </c>
      <c r="Y5">
        <v>0</v>
      </c>
      <c r="Z5">
        <v>1.6735254685869336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6.5579763957420161</v>
      </c>
      <c r="AL5">
        <v>3.2633774072046311</v>
      </c>
      <c r="AM5">
        <v>2.7244716103109994</v>
      </c>
      <c r="AN5">
        <v>0</v>
      </c>
      <c r="AO5">
        <v>0</v>
      </c>
      <c r="AP5">
        <v>0.16355299102483822</v>
      </c>
      <c r="AQ5">
        <v>0</v>
      </c>
      <c r="AR5">
        <v>11.558248793571279</v>
      </c>
      <c r="AS5">
        <v>7.5569866875391352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26.93703270498164</v>
      </c>
      <c r="BB5">
        <f t="shared" si="0"/>
        <v>617.48958703142137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105.56003862011386</v>
      </c>
      <c r="L6">
        <v>20.423590274306676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10.656365543493155</v>
      </c>
      <c r="S6">
        <v>6.64514687138775</v>
      </c>
      <c r="T6">
        <v>0</v>
      </c>
      <c r="U6">
        <v>277.27835253619747</v>
      </c>
      <c r="V6">
        <v>2.9748772325224664</v>
      </c>
      <c r="W6">
        <v>8.6930689180815044</v>
      </c>
      <c r="X6">
        <v>37.664848324863165</v>
      </c>
      <c r="Y6">
        <v>0</v>
      </c>
      <c r="Z6">
        <v>1.6735254685869336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6.5579763957420161</v>
      </c>
      <c r="AL6">
        <v>3.2633774072046311</v>
      </c>
      <c r="AM6">
        <v>2.7244716103109994</v>
      </c>
      <c r="AN6">
        <v>0</v>
      </c>
      <c r="AO6">
        <v>0</v>
      </c>
      <c r="AP6">
        <v>0.16355299102483822</v>
      </c>
      <c r="AQ6">
        <v>0</v>
      </c>
      <c r="AR6">
        <v>11.558248793571279</v>
      </c>
      <c r="AS6">
        <v>7.5569866875391352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26.49589089249131</v>
      </c>
      <c r="BB6">
        <f t="shared" si="0"/>
        <v>607.37709696615298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80.422114972534914</v>
      </c>
      <c r="L7">
        <v>20.423590274306676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10.656365543493155</v>
      </c>
      <c r="S7">
        <v>3.0165232593340252</v>
      </c>
      <c r="T7">
        <v>0</v>
      </c>
      <c r="U7">
        <v>277.27835253619747</v>
      </c>
      <c r="V7">
        <v>2.9748772325224664</v>
      </c>
      <c r="W7">
        <v>8.6930689180815044</v>
      </c>
      <c r="X7">
        <v>37.664848324863165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6.5579763957420161</v>
      </c>
      <c r="AL7">
        <v>7.4167665936130245</v>
      </c>
      <c r="AM7">
        <v>2.7244716103109994</v>
      </c>
      <c r="AN7">
        <v>0</v>
      </c>
      <c r="AO7">
        <v>0</v>
      </c>
      <c r="AP7">
        <v>0.32710571696931739</v>
      </c>
      <c r="AQ7">
        <v>0</v>
      </c>
      <c r="AR7">
        <v>11.558248793571279</v>
      </c>
      <c r="AS7">
        <v>6.1829890356919215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25.416464287127809</v>
      </c>
      <c r="BB7">
        <f t="shared" si="0"/>
        <v>582.63292057238925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80.422114972534914</v>
      </c>
      <c r="L8">
        <v>20.423590274306676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10.656365543493155</v>
      </c>
      <c r="S8">
        <v>3.0165232593340252</v>
      </c>
      <c r="T8">
        <v>0</v>
      </c>
      <c r="U8">
        <v>277.27835253619747</v>
      </c>
      <c r="V8">
        <v>2.9748772325224664</v>
      </c>
      <c r="W8">
        <v>8.6930689180815044</v>
      </c>
      <c r="X8">
        <v>37.664848324863165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6.5579763957420161</v>
      </c>
      <c r="AL8">
        <v>20.766946462116472</v>
      </c>
      <c r="AM8">
        <v>2.7244716103109994</v>
      </c>
      <c r="AN8">
        <v>0</v>
      </c>
      <c r="AO8">
        <v>0</v>
      </c>
      <c r="AP8">
        <v>0.32710571696931739</v>
      </c>
      <c r="AQ8">
        <v>0</v>
      </c>
      <c r="AR8">
        <v>11.558248793571279</v>
      </c>
      <c r="AS8">
        <v>6.1829890356919215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25.974501805631256</v>
      </c>
      <c r="BB8">
        <f t="shared" si="0"/>
        <v>595.42506292238932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80.422182361603916</v>
      </c>
      <c r="L9">
        <v>20.663970507381759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10.656365543493155</v>
      </c>
      <c r="S9">
        <v>3.0165232593340252</v>
      </c>
      <c r="T9">
        <v>0</v>
      </c>
      <c r="U9">
        <v>277.27835253619747</v>
      </c>
      <c r="V9">
        <v>2.9748772325224664</v>
      </c>
      <c r="W9">
        <v>8.8818119236720197</v>
      </c>
      <c r="X9">
        <v>37.664848324863165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6.5579763957420161</v>
      </c>
      <c r="AL9">
        <v>20.766946462116472</v>
      </c>
      <c r="AM9">
        <v>2.7244716103109994</v>
      </c>
      <c r="AN9">
        <v>0</v>
      </c>
      <c r="AO9">
        <v>0</v>
      </c>
      <c r="AP9">
        <v>0.32710571696931739</v>
      </c>
      <c r="AQ9">
        <v>0</v>
      </c>
      <c r="AR9">
        <v>13.390654151534125</v>
      </c>
      <c r="AS9">
        <v>6.1829890356919215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26.069036517833403</v>
      </c>
      <c r="BB9">
        <f t="shared" si="0"/>
        <v>597.59212419588459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80.420910067527373</v>
      </c>
      <c r="L10">
        <v>20.663970507381759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10.656365543493155</v>
      </c>
      <c r="S10">
        <v>3.0165232593340252</v>
      </c>
      <c r="T10">
        <v>0</v>
      </c>
      <c r="U10">
        <v>277.27835253619747</v>
      </c>
      <c r="V10">
        <v>2.9748772325224664</v>
      </c>
      <c r="W10">
        <v>8.8818119236720197</v>
      </c>
      <c r="X10">
        <v>37.664848324863165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6.5579763957420161</v>
      </c>
      <c r="AL10">
        <v>20.766946462116472</v>
      </c>
      <c r="AM10">
        <v>2.7244716103109994</v>
      </c>
      <c r="AN10">
        <v>0</v>
      </c>
      <c r="AO10">
        <v>0</v>
      </c>
      <c r="AP10">
        <v>0.32710571696931739</v>
      </c>
      <c r="AQ10">
        <v>0</v>
      </c>
      <c r="AR10">
        <v>13.390654151534125</v>
      </c>
      <c r="AS10">
        <v>6.1829890356919215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26.068983335941006</v>
      </c>
      <c r="BB10">
        <f t="shared" si="0"/>
        <v>597.59090508370048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80.421933085009599</v>
      </c>
      <c r="L11">
        <v>20.663970507381759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11.060887642103479</v>
      </c>
      <c r="S11">
        <v>3.0145495917319058</v>
      </c>
      <c r="T11">
        <v>0</v>
      </c>
      <c r="U11">
        <v>277.27835253619747</v>
      </c>
      <c r="V11">
        <v>2.972824426897994</v>
      </c>
      <c r="W11">
        <v>8.88847589926384</v>
      </c>
      <c r="X11">
        <v>37.673972094182474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6.5579763957420161</v>
      </c>
      <c r="AL11">
        <v>20.766946462116472</v>
      </c>
      <c r="AM11">
        <v>2.7244716103109994</v>
      </c>
      <c r="AN11">
        <v>0</v>
      </c>
      <c r="AO11">
        <v>0</v>
      </c>
      <c r="AP11">
        <v>0.39252701941139634</v>
      </c>
      <c r="AQ11">
        <v>0</v>
      </c>
      <c r="AR11">
        <v>9.5848893404299709</v>
      </c>
      <c r="AS11">
        <v>6.1829890356919215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25.930080384288011</v>
      </c>
      <c r="BB11">
        <f t="shared" si="0"/>
        <v>594.40677091446855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80.421967827507061</v>
      </c>
      <c r="L12">
        <v>20.663970507381759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10.656756728774885</v>
      </c>
      <c r="S12">
        <v>3.0145495917319058</v>
      </c>
      <c r="T12">
        <v>0</v>
      </c>
      <c r="U12">
        <v>277.27835253619747</v>
      </c>
      <c r="V12">
        <v>2.972824426897994</v>
      </c>
      <c r="W12">
        <v>8.88847589926384</v>
      </c>
      <c r="X12">
        <v>37.673972094182474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6.5579763957420161</v>
      </c>
      <c r="AL12">
        <v>6.2300840446498418</v>
      </c>
      <c r="AM12">
        <v>2.7244716103109994</v>
      </c>
      <c r="AN12">
        <v>0</v>
      </c>
      <c r="AO12">
        <v>0</v>
      </c>
      <c r="AP12">
        <v>0.39252701941139634</v>
      </c>
      <c r="AQ12">
        <v>0</v>
      </c>
      <c r="AR12">
        <v>9.5848893404299709</v>
      </c>
      <c r="AS12">
        <v>6.1829890356919215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25.305548315297173</v>
      </c>
      <c r="BB12">
        <f t="shared" si="0"/>
        <v>580.09034439516154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80.421481303425864</v>
      </c>
      <c r="L13">
        <v>20.663970507381759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10.656756728774885</v>
      </c>
      <c r="S13">
        <v>3.0145495917319058</v>
      </c>
      <c r="T13">
        <v>0</v>
      </c>
      <c r="U13">
        <v>277.27835253619747</v>
      </c>
      <c r="V13">
        <v>2.972824426897994</v>
      </c>
      <c r="W13">
        <v>8.88847589926384</v>
      </c>
      <c r="X13">
        <v>37.673972094182474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6.5579763957420161</v>
      </c>
      <c r="AL13">
        <v>6.2300840446498418</v>
      </c>
      <c r="AM13">
        <v>2.7244716103109994</v>
      </c>
      <c r="AN13">
        <v>0</v>
      </c>
      <c r="AO13">
        <v>0</v>
      </c>
      <c r="AP13">
        <v>0.39252701941139634</v>
      </c>
      <c r="AQ13">
        <v>0</v>
      </c>
      <c r="AR13">
        <v>9.5848893404299709</v>
      </c>
      <c r="AS13">
        <v>6.1829890356919215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25.305527978590575</v>
      </c>
      <c r="BB13">
        <f t="shared" si="0"/>
        <v>580.08987820778702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80.421325716555486</v>
      </c>
      <c r="L14">
        <v>20.663970507381759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10.656756728774885</v>
      </c>
      <c r="S14">
        <v>3.0145495917319058</v>
      </c>
      <c r="T14">
        <v>0</v>
      </c>
      <c r="U14">
        <v>277.27835253619747</v>
      </c>
      <c r="V14">
        <v>2.972824426897994</v>
      </c>
      <c r="W14">
        <v>8.88847589926384</v>
      </c>
      <c r="X14">
        <v>37.673972094182474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6.5579763957420161</v>
      </c>
      <c r="AL14">
        <v>6.2300840446498418</v>
      </c>
      <c r="AM14">
        <v>2.7244716103109994</v>
      </c>
      <c r="AN14">
        <v>0</v>
      </c>
      <c r="AO14">
        <v>0</v>
      </c>
      <c r="AP14">
        <v>0.39252701941139634</v>
      </c>
      <c r="AQ14">
        <v>0</v>
      </c>
      <c r="AR14">
        <v>9.5848893404299709</v>
      </c>
      <c r="AS14">
        <v>6.1829890356919215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25.305521475059393</v>
      </c>
      <c r="BB14">
        <f t="shared" si="0"/>
        <v>580.08972912444779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116.92797402455302</v>
      </c>
      <c r="L15">
        <v>20.663970507381759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0</v>
      </c>
      <c r="R15">
        <v>10.656756728774885</v>
      </c>
      <c r="S15">
        <v>3.0145495917319058</v>
      </c>
      <c r="T15">
        <v>0</v>
      </c>
      <c r="U15">
        <v>277.27835253619747</v>
      </c>
      <c r="V15">
        <v>2.972824426897994</v>
      </c>
      <c r="W15">
        <v>8.88847589926384</v>
      </c>
      <c r="X15">
        <v>37.673972094182474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6.5579763957420161</v>
      </c>
      <c r="AL15">
        <v>6.2300840446498418</v>
      </c>
      <c r="AM15">
        <v>2.7244716103109994</v>
      </c>
      <c r="AN15">
        <v>0</v>
      </c>
      <c r="AO15">
        <v>0</v>
      </c>
      <c r="AP15">
        <v>0.39252701941139634</v>
      </c>
      <c r="AQ15">
        <v>0</v>
      </c>
      <c r="AR15">
        <v>13.390654151534125</v>
      </c>
      <c r="AS15">
        <v>6.1829890356919215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26.990580343437841</v>
      </c>
      <c r="BB15">
        <f t="shared" si="0"/>
        <v>618.71708337517111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83.490603921406688</v>
      </c>
      <c r="L16">
        <v>20.663970507381759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0</v>
      </c>
      <c r="R16">
        <v>10.656756728774885</v>
      </c>
      <c r="S16">
        <v>3.0145495917319058</v>
      </c>
      <c r="T16">
        <v>0</v>
      </c>
      <c r="U16">
        <v>277.27835253619747</v>
      </c>
      <c r="V16">
        <v>2.972824426897994</v>
      </c>
      <c r="W16">
        <v>8.88847589926384</v>
      </c>
      <c r="X16">
        <v>37.673972094182474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6.5579763957420161</v>
      </c>
      <c r="AL16">
        <v>6.2300840446498418</v>
      </c>
      <c r="AM16">
        <v>2.7244716103109994</v>
      </c>
      <c r="AN16">
        <v>0</v>
      </c>
      <c r="AO16">
        <v>0</v>
      </c>
      <c r="AP16">
        <v>0.39252701941139634</v>
      </c>
      <c r="AQ16">
        <v>0</v>
      </c>
      <c r="AR16">
        <v>13.390654151534125</v>
      </c>
      <c r="AS16">
        <v>6.1829890356919215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25.592898273126337</v>
      </c>
      <c r="BB16">
        <f t="shared" si="0"/>
        <v>586.67739534233624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80.420917787669183</v>
      </c>
      <c r="L17">
        <v>20.663970507381759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0</v>
      </c>
      <c r="R17">
        <v>10.656756728774885</v>
      </c>
      <c r="S17">
        <v>3.0145495917319058</v>
      </c>
      <c r="T17">
        <v>0</v>
      </c>
      <c r="U17">
        <v>277.27835253619747</v>
      </c>
      <c r="V17">
        <v>2.972824426897994</v>
      </c>
      <c r="W17">
        <v>8.88847589926384</v>
      </c>
      <c r="X17">
        <v>37.673972094182474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6.5579763957420161</v>
      </c>
      <c r="AL17">
        <v>6.2300840446498418</v>
      </c>
      <c r="AM17">
        <v>2.7244716103109994</v>
      </c>
      <c r="AN17">
        <v>0</v>
      </c>
      <c r="AO17">
        <v>0</v>
      </c>
      <c r="AP17">
        <v>0.39252701941139634</v>
      </c>
      <c r="AQ17">
        <v>0</v>
      </c>
      <c r="AR17">
        <v>9.5848893404299709</v>
      </c>
      <c r="AS17">
        <v>6.1829890356919215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25.305504423631959</v>
      </c>
      <c r="BB17">
        <f t="shared" si="0"/>
        <v>580.08933824698886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80.421562641811576</v>
      </c>
      <c r="L18">
        <v>20.663970507381759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0</v>
      </c>
      <c r="R18">
        <v>10.656756728774885</v>
      </c>
      <c r="S18">
        <v>3.0145495917319058</v>
      </c>
      <c r="T18">
        <v>0</v>
      </c>
      <c r="U18">
        <v>277.27835253619747</v>
      </c>
      <c r="V18">
        <v>2.972824426897994</v>
      </c>
      <c r="W18">
        <v>8.88847589926384</v>
      </c>
      <c r="X18">
        <v>37.673972094182474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6.5579763957420161</v>
      </c>
      <c r="AL18">
        <v>6.2300840446498418</v>
      </c>
      <c r="AM18">
        <v>2.7244716103109994</v>
      </c>
      <c r="AN18">
        <v>0</v>
      </c>
      <c r="AO18">
        <v>0</v>
      </c>
      <c r="AP18">
        <v>0.39252701941139634</v>
      </c>
      <c r="AQ18">
        <v>0</v>
      </c>
      <c r="AR18">
        <v>9.5848893404299709</v>
      </c>
      <c r="AS18">
        <v>6.1829890356919215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25.305531378535107</v>
      </c>
      <c r="BB18">
        <f t="shared" si="0"/>
        <v>580.08995614622813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80.421411790678761</v>
      </c>
      <c r="L19">
        <v>20.663970507381759</v>
      </c>
      <c r="M19">
        <v>0</v>
      </c>
      <c r="N19">
        <v>29.775584001721601</v>
      </c>
      <c r="O19">
        <v>49.970564609319645</v>
      </c>
      <c r="P19">
        <v>49.958770991917262</v>
      </c>
      <c r="Q19">
        <v>0</v>
      </c>
      <c r="R19">
        <v>10.656756728774885</v>
      </c>
      <c r="S19">
        <v>3.0145495917319058</v>
      </c>
      <c r="T19">
        <v>0</v>
      </c>
      <c r="U19">
        <v>277.27835253619747</v>
      </c>
      <c r="V19">
        <v>2.972824426897994</v>
      </c>
      <c r="W19">
        <v>8.88847589926384</v>
      </c>
      <c r="X19">
        <v>37.673972094182474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6.5579763957420161</v>
      </c>
      <c r="AL19">
        <v>6.2300840446498418</v>
      </c>
      <c r="AM19">
        <v>4.0784515664788143</v>
      </c>
      <c r="AN19">
        <v>0</v>
      </c>
      <c r="AO19">
        <v>0</v>
      </c>
      <c r="AP19">
        <v>0.39252701941139634</v>
      </c>
      <c r="AQ19">
        <v>0</v>
      </c>
      <c r="AR19">
        <v>9.5848893404299709</v>
      </c>
      <c r="AS19">
        <v>6.1829890356919215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25.32978325885064</v>
      </c>
      <c r="BB19">
        <f t="shared" si="0"/>
        <v>580.64589279020799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80.421393304131954</v>
      </c>
      <c r="L20">
        <v>20.38212316248779</v>
      </c>
      <c r="M20">
        <v>0</v>
      </c>
      <c r="N20">
        <v>29.775584001721601</v>
      </c>
      <c r="O20">
        <v>49.970564609319645</v>
      </c>
      <c r="P20">
        <v>49.958770991917262</v>
      </c>
      <c r="Q20">
        <v>0</v>
      </c>
      <c r="R20">
        <v>9.8308227048811627</v>
      </c>
      <c r="S20">
        <v>3.0165232593340252</v>
      </c>
      <c r="T20">
        <v>0</v>
      </c>
      <c r="U20">
        <v>277.27835253619747</v>
      </c>
      <c r="V20">
        <v>2.9748772325224664</v>
      </c>
      <c r="W20">
        <v>8.8818119236720197</v>
      </c>
      <c r="X20">
        <v>37.664848324863165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6.5579763957420161</v>
      </c>
      <c r="AL20">
        <v>6.2300840446498418</v>
      </c>
      <c r="AM20">
        <v>4.0784515664788143</v>
      </c>
      <c r="AN20">
        <v>0</v>
      </c>
      <c r="AO20">
        <v>0</v>
      </c>
      <c r="AP20">
        <v>0.39252701941139634</v>
      </c>
      <c r="AQ20">
        <v>0</v>
      </c>
      <c r="AR20">
        <v>9.5848893404299709</v>
      </c>
      <c r="AS20">
        <v>6.1829890356919215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25.282985603741245</v>
      </c>
      <c r="BB20">
        <f t="shared" si="0"/>
        <v>579.57312931829824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80.421298454756396</v>
      </c>
      <c r="L21">
        <v>20.38212316248779</v>
      </c>
      <c r="M21">
        <v>0</v>
      </c>
      <c r="N21">
        <v>29.775584001721601</v>
      </c>
      <c r="O21">
        <v>49.970564609319645</v>
      </c>
      <c r="P21">
        <v>49.958770991917262</v>
      </c>
      <c r="Q21">
        <v>0</v>
      </c>
      <c r="R21">
        <v>10.652810044295457</v>
      </c>
      <c r="S21">
        <v>3.0165232593340252</v>
      </c>
      <c r="T21">
        <v>0</v>
      </c>
      <c r="U21">
        <v>277.27835253619747</v>
      </c>
      <c r="V21">
        <v>2.9748772325224664</v>
      </c>
      <c r="W21">
        <v>8.8818119236720197</v>
      </c>
      <c r="X21">
        <v>37.664848324863165</v>
      </c>
      <c r="Y21">
        <v>0</v>
      </c>
      <c r="Z21">
        <v>1.6735254685869336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6.5579763957420161</v>
      </c>
      <c r="AL21">
        <v>6.2300840446498418</v>
      </c>
      <c r="AM21">
        <v>4.0784515664788143</v>
      </c>
      <c r="AN21">
        <v>0</v>
      </c>
      <c r="AO21">
        <v>0</v>
      </c>
      <c r="AP21">
        <v>0.39252701941139634</v>
      </c>
      <c r="AQ21">
        <v>0</v>
      </c>
      <c r="AR21">
        <v>13.390654151534125</v>
      </c>
      <c r="AS21">
        <v>6.1829890356919215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25.476421678929007</v>
      </c>
      <c r="BB21">
        <f t="shared" si="0"/>
        <v>584.00735054425343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80.422263822355646</v>
      </c>
      <c r="L22">
        <v>20.38212316248779</v>
      </c>
      <c r="M22">
        <v>0</v>
      </c>
      <c r="N22">
        <v>29.775584001721601</v>
      </c>
      <c r="O22">
        <v>49.970564609319645</v>
      </c>
      <c r="P22">
        <v>49.958770991917262</v>
      </c>
      <c r="Q22">
        <v>0</v>
      </c>
      <c r="R22">
        <v>10.656365543493155</v>
      </c>
      <c r="S22">
        <v>3.0165232593340252</v>
      </c>
      <c r="T22">
        <v>0</v>
      </c>
      <c r="U22">
        <v>277.27835253619747</v>
      </c>
      <c r="V22">
        <v>2.9748772325224664</v>
      </c>
      <c r="W22">
        <v>8.8818119236720197</v>
      </c>
      <c r="X22">
        <v>37.664848324863165</v>
      </c>
      <c r="Y22">
        <v>0</v>
      </c>
      <c r="Z22">
        <v>1.6735254685869336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6.5579763957420161</v>
      </c>
      <c r="AL22">
        <v>6.2300840446498418</v>
      </c>
      <c r="AM22">
        <v>4.0784515664788143</v>
      </c>
      <c r="AN22">
        <v>0</v>
      </c>
      <c r="AO22">
        <v>0</v>
      </c>
      <c r="AP22">
        <v>0.39252701941139634</v>
      </c>
      <c r="AQ22">
        <v>0</v>
      </c>
      <c r="AR22">
        <v>13.390654151534125</v>
      </c>
      <c r="AS22">
        <v>6.1829890356919215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25.476610651161131</v>
      </c>
      <c r="BB22">
        <f t="shared" si="0"/>
        <v>584.0116824388183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105.56029107342786</v>
      </c>
      <c r="L23">
        <v>20.38212316248779</v>
      </c>
      <c r="M23">
        <v>0</v>
      </c>
      <c r="N23">
        <v>29.775584001721601</v>
      </c>
      <c r="O23">
        <v>49.970564609319645</v>
      </c>
      <c r="P23">
        <v>49.958770991917262</v>
      </c>
      <c r="Q23">
        <v>0</v>
      </c>
      <c r="R23">
        <v>10.656365543493155</v>
      </c>
      <c r="S23">
        <v>6.3941548082890334</v>
      </c>
      <c r="T23">
        <v>0</v>
      </c>
      <c r="U23">
        <v>277.27835253619747</v>
      </c>
      <c r="V23">
        <v>2.9748772325224664</v>
      </c>
      <c r="W23">
        <v>8.8818119236720197</v>
      </c>
      <c r="X23">
        <v>37.664848324863165</v>
      </c>
      <c r="Y23">
        <v>0</v>
      </c>
      <c r="Z23">
        <v>1.6735254685869336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6.5579763957420161</v>
      </c>
      <c r="AL23">
        <v>6.2300840446498418</v>
      </c>
      <c r="AM23">
        <v>4.0784515664788143</v>
      </c>
      <c r="AN23">
        <v>0</v>
      </c>
      <c r="AO23">
        <v>0</v>
      </c>
      <c r="AP23">
        <v>0.39252701941139634</v>
      </c>
      <c r="AQ23">
        <v>0</v>
      </c>
      <c r="AR23">
        <v>9.5848893404299709</v>
      </c>
      <c r="AS23">
        <v>8.3470351054059684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26.599941345612159</v>
      </c>
      <c r="BB23">
        <f t="shared" si="0"/>
        <v>609.76229180300447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116.11307016470553</v>
      </c>
      <c r="L24">
        <v>20.38212316248779</v>
      </c>
      <c r="M24">
        <v>0</v>
      </c>
      <c r="N24">
        <v>29.775584001721601</v>
      </c>
      <c r="O24">
        <v>49.970564609319645</v>
      </c>
      <c r="P24">
        <v>49.958770991917262</v>
      </c>
      <c r="Q24">
        <v>0</v>
      </c>
      <c r="R24">
        <v>10.656365543493155</v>
      </c>
      <c r="S24">
        <v>6.64514687138775</v>
      </c>
      <c r="T24">
        <v>0</v>
      </c>
      <c r="U24">
        <v>277.27835253619747</v>
      </c>
      <c r="V24">
        <v>2.9748772325224664</v>
      </c>
      <c r="W24">
        <v>8.8818119236720197</v>
      </c>
      <c r="X24">
        <v>37.664848324863165</v>
      </c>
      <c r="Y24">
        <v>0</v>
      </c>
      <c r="Z24">
        <v>1.6735254685869336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1.0017369702567314</v>
      </c>
      <c r="AI24">
        <v>0</v>
      </c>
      <c r="AJ24">
        <v>0</v>
      </c>
      <c r="AK24">
        <v>6.5579763957420161</v>
      </c>
      <c r="AL24">
        <v>6.2300840446498418</v>
      </c>
      <c r="AM24">
        <v>4.0784515664788143</v>
      </c>
      <c r="AN24">
        <v>0</v>
      </c>
      <c r="AO24">
        <v>0</v>
      </c>
      <c r="AP24">
        <v>0.19626337716551867</v>
      </c>
      <c r="AQ24">
        <v>0</v>
      </c>
      <c r="AR24">
        <v>9.5848893404299709</v>
      </c>
      <c r="AS24">
        <v>8.3470351054059684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27.085207764975934</v>
      </c>
      <c r="BB24">
        <f t="shared" si="0"/>
        <v>620.88626986602787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126.67341655516586</v>
      </c>
      <c r="L25">
        <v>20.381734806519571</v>
      </c>
      <c r="M25">
        <v>0</v>
      </c>
      <c r="N25">
        <v>29.775584001721601</v>
      </c>
      <c r="O25">
        <v>49.970564609319645</v>
      </c>
      <c r="P25">
        <v>49.958770991917262</v>
      </c>
      <c r="Q25">
        <v>0</v>
      </c>
      <c r="R25">
        <v>10.656365543493155</v>
      </c>
      <c r="S25">
        <v>6.64514687138775</v>
      </c>
      <c r="T25">
        <v>0</v>
      </c>
      <c r="U25">
        <v>277.27835253619747</v>
      </c>
      <c r="V25">
        <v>2.9748772325224664</v>
      </c>
      <c r="W25">
        <v>8.8818119236720197</v>
      </c>
      <c r="X25">
        <v>37.664848324863165</v>
      </c>
      <c r="Y25">
        <v>0</v>
      </c>
      <c r="Z25">
        <v>1.6735254685869336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5.3751744868503444</v>
      </c>
      <c r="AI25">
        <v>0</v>
      </c>
      <c r="AJ25">
        <v>0</v>
      </c>
      <c r="AK25">
        <v>6.5579763957420161</v>
      </c>
      <c r="AL25">
        <v>6.2300840446498418</v>
      </c>
      <c r="AM25">
        <v>4.0784515664788143</v>
      </c>
      <c r="AN25">
        <v>0</v>
      </c>
      <c r="AO25">
        <v>0</v>
      </c>
      <c r="AP25">
        <v>0.19626337716551867</v>
      </c>
      <c r="AQ25">
        <v>0</v>
      </c>
      <c r="AR25">
        <v>9.5848893404299709</v>
      </c>
      <c r="AS25">
        <v>8.3470351054059684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27.709423699011317</v>
      </c>
      <c r="BB25">
        <f t="shared" si="0"/>
        <v>635.19544948307828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142.50546854170256</v>
      </c>
      <c r="L26">
        <v>20.381734806519571</v>
      </c>
      <c r="M26">
        <v>0</v>
      </c>
      <c r="N26">
        <v>29.775584001721601</v>
      </c>
      <c r="O26">
        <v>49.970564609319645</v>
      </c>
      <c r="P26">
        <v>49.958770991917262</v>
      </c>
      <c r="Q26">
        <v>0</v>
      </c>
      <c r="R26">
        <v>10.656365543493155</v>
      </c>
      <c r="S26">
        <v>6.64514687138775</v>
      </c>
      <c r="T26">
        <v>0</v>
      </c>
      <c r="U26">
        <v>277.27835253619747</v>
      </c>
      <c r="V26">
        <v>2.9748772325224664</v>
      </c>
      <c r="W26">
        <v>8.8818119236720197</v>
      </c>
      <c r="X26">
        <v>37.664848324863165</v>
      </c>
      <c r="Y26">
        <v>0</v>
      </c>
      <c r="Z26">
        <v>1.6735254685869336</v>
      </c>
      <c r="AA26">
        <v>0</v>
      </c>
      <c r="AB26">
        <v>0.86220351909830928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10.994675051346276</v>
      </c>
      <c r="AI26">
        <v>0</v>
      </c>
      <c r="AJ26">
        <v>0</v>
      </c>
      <c r="AK26">
        <v>6.5579763957420161</v>
      </c>
      <c r="AL26">
        <v>6.2300840446498418</v>
      </c>
      <c r="AM26">
        <v>4.0784515664788143</v>
      </c>
      <c r="AN26">
        <v>0</v>
      </c>
      <c r="AO26">
        <v>0</v>
      </c>
      <c r="AP26">
        <v>0.19626337716551867</v>
      </c>
      <c r="AQ26">
        <v>0</v>
      </c>
      <c r="AR26">
        <v>9.5848893404299709</v>
      </c>
      <c r="AS26">
        <v>8.3470351054059684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28.642138702742784</v>
      </c>
      <c r="BB26">
        <f t="shared" si="0"/>
        <v>656.57649054947751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165.53712807087044</v>
      </c>
      <c r="L27">
        <v>65.695785288170399</v>
      </c>
      <c r="M27">
        <v>0</v>
      </c>
      <c r="N27">
        <v>29.775584001721601</v>
      </c>
      <c r="O27">
        <v>49.970564609319645</v>
      </c>
      <c r="P27">
        <v>49.777894646657188</v>
      </c>
      <c r="Q27">
        <v>0</v>
      </c>
      <c r="R27">
        <v>10.656365543493155</v>
      </c>
      <c r="S27">
        <v>6.64514687138775</v>
      </c>
      <c r="T27">
        <v>0</v>
      </c>
      <c r="U27">
        <v>277.27835253619747</v>
      </c>
      <c r="V27">
        <v>2.9748772325224664</v>
      </c>
      <c r="W27">
        <v>8.8818119236720197</v>
      </c>
      <c r="X27">
        <v>37.664848324863165</v>
      </c>
      <c r="Y27">
        <v>0</v>
      </c>
      <c r="Z27">
        <v>1.6735254685869336</v>
      </c>
      <c r="AA27">
        <v>0</v>
      </c>
      <c r="AB27">
        <v>3.3798367113337502</v>
      </c>
      <c r="AC27">
        <v>2.5003612247964937</v>
      </c>
      <c r="AD27">
        <v>0</v>
      </c>
      <c r="AE27">
        <v>4.2434931692757258</v>
      </c>
      <c r="AF27">
        <v>0</v>
      </c>
      <c r="AG27">
        <v>0</v>
      </c>
      <c r="AH27">
        <v>17.591480185973705</v>
      </c>
      <c r="AI27">
        <v>0.98668556981840949</v>
      </c>
      <c r="AJ27">
        <v>0</v>
      </c>
      <c r="AK27">
        <v>6.5579763957420161</v>
      </c>
      <c r="AL27">
        <v>6.2300840446498418</v>
      </c>
      <c r="AM27">
        <v>4.0784515664788143</v>
      </c>
      <c r="AN27">
        <v>0</v>
      </c>
      <c r="AO27">
        <v>0</v>
      </c>
      <c r="AP27">
        <v>0.19626337716551867</v>
      </c>
      <c r="AQ27">
        <v>0</v>
      </c>
      <c r="AR27">
        <v>13.390654151534125</v>
      </c>
      <c r="AS27">
        <v>6.1829890356919215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32.264172685906743</v>
      </c>
      <c r="BB27">
        <f t="shared" si="0"/>
        <v>739.60598726401599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165.53712807087044</v>
      </c>
      <c r="L28">
        <v>65.695785288170399</v>
      </c>
      <c r="M28">
        <v>0</v>
      </c>
      <c r="N28">
        <v>29.775584001721601</v>
      </c>
      <c r="O28">
        <v>49.970564609319645</v>
      </c>
      <c r="P28">
        <v>49.777894646657188</v>
      </c>
      <c r="Q28">
        <v>0</v>
      </c>
      <c r="R28">
        <v>10.656365543493155</v>
      </c>
      <c r="S28">
        <v>6.64514687138775</v>
      </c>
      <c r="T28">
        <v>0</v>
      </c>
      <c r="U28">
        <v>277.27835253619747</v>
      </c>
      <c r="V28">
        <v>2.9748772325224664</v>
      </c>
      <c r="W28">
        <v>8.8818119236720197</v>
      </c>
      <c r="X28">
        <v>37.664848324863165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4.2434931692757258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6.5579763957420161</v>
      </c>
      <c r="AL28">
        <v>6.2300840446498418</v>
      </c>
      <c r="AM28">
        <v>4.0784515664788143</v>
      </c>
      <c r="AN28">
        <v>0</v>
      </c>
      <c r="AO28">
        <v>0</v>
      </c>
      <c r="AP28">
        <v>0.19626337716551867</v>
      </c>
      <c r="AQ28">
        <v>0</v>
      </c>
      <c r="AR28">
        <v>13.390654151534125</v>
      </c>
      <c r="AS28">
        <v>6.1829890356919215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33.240892925960836</v>
      </c>
      <c r="BB28">
        <f t="shared" si="0"/>
        <v>761.99577994391598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165.53712807087044</v>
      </c>
      <c r="L29">
        <v>65.695785288170399</v>
      </c>
      <c r="M29">
        <v>0</v>
      </c>
      <c r="N29">
        <v>29.775584001721601</v>
      </c>
      <c r="O29">
        <v>49.970564609319645</v>
      </c>
      <c r="P29">
        <v>49.777894646657188</v>
      </c>
      <c r="Q29">
        <v>0</v>
      </c>
      <c r="R29">
        <v>10.656365543493155</v>
      </c>
      <c r="S29">
        <v>6.64514687138775</v>
      </c>
      <c r="T29">
        <v>0</v>
      </c>
      <c r="U29">
        <v>277.27835253619747</v>
      </c>
      <c r="V29">
        <v>2.9748772325224664</v>
      </c>
      <c r="W29">
        <v>8.8818119236720197</v>
      </c>
      <c r="X29">
        <v>37.664848324863165</v>
      </c>
      <c r="Y29">
        <v>0</v>
      </c>
      <c r="Z29">
        <v>5.0205761406804417</v>
      </c>
      <c r="AA29">
        <v>3.5875307785431012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30.17427448246713</v>
      </c>
      <c r="AI29">
        <v>4.2756368650594858</v>
      </c>
      <c r="AJ29">
        <v>0</v>
      </c>
      <c r="AK29">
        <v>6.5579763957420161</v>
      </c>
      <c r="AL29">
        <v>3.2633774072046311</v>
      </c>
      <c r="AM29">
        <v>4.0784515664788143</v>
      </c>
      <c r="AN29">
        <v>0</v>
      </c>
      <c r="AO29">
        <v>0</v>
      </c>
      <c r="AP29">
        <v>0.19626337716551867</v>
      </c>
      <c r="AQ29">
        <v>0</v>
      </c>
      <c r="AR29">
        <v>11.276340338133998</v>
      </c>
      <c r="AS29">
        <v>6.1829890356919215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33.875833096327455</v>
      </c>
      <c r="BB29">
        <f t="shared" si="0"/>
        <v>776.55079600241561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165.53712807087044</v>
      </c>
      <c r="L30">
        <v>65.695785288170399</v>
      </c>
      <c r="M30">
        <v>0</v>
      </c>
      <c r="N30">
        <v>29.775584001721601</v>
      </c>
      <c r="O30">
        <v>49.970564609319645</v>
      </c>
      <c r="P30">
        <v>49.777894646657188</v>
      </c>
      <c r="Q30">
        <v>0</v>
      </c>
      <c r="R30">
        <v>10.656365543493155</v>
      </c>
      <c r="S30">
        <v>6.64514687138775</v>
      </c>
      <c r="T30">
        <v>0</v>
      </c>
      <c r="U30">
        <v>277.27835253619747</v>
      </c>
      <c r="V30">
        <v>2.9748772325224664</v>
      </c>
      <c r="W30">
        <v>8.8818119236720197</v>
      </c>
      <c r="X30">
        <v>37.664848324863165</v>
      </c>
      <c r="Y30">
        <v>0</v>
      </c>
      <c r="Z30">
        <v>5.0205761406804417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30.17427448246713</v>
      </c>
      <c r="AI30">
        <v>4.2756368650594858</v>
      </c>
      <c r="AJ30">
        <v>0</v>
      </c>
      <c r="AK30">
        <v>6.5579763957420161</v>
      </c>
      <c r="AL30">
        <v>3.2633774072046311</v>
      </c>
      <c r="AM30">
        <v>4.0784515664788143</v>
      </c>
      <c r="AN30">
        <v>0</v>
      </c>
      <c r="AO30">
        <v>0</v>
      </c>
      <c r="AP30">
        <v>0.19626337716551867</v>
      </c>
      <c r="AQ30">
        <v>0</v>
      </c>
      <c r="AR30">
        <v>11.276340338133998</v>
      </c>
      <c r="AS30">
        <v>6.1829890356919215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34.12418409350704</v>
      </c>
      <c r="BB30">
        <f t="shared" si="0"/>
        <v>782.24385642101561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165.53905637319841</v>
      </c>
      <c r="L31">
        <v>65.695785288170399</v>
      </c>
      <c r="M31">
        <v>0</v>
      </c>
      <c r="N31">
        <v>29.775584001721601</v>
      </c>
      <c r="O31">
        <v>49.970564609319645</v>
      </c>
      <c r="P31">
        <v>49.777894646657188</v>
      </c>
      <c r="Q31">
        <v>0</v>
      </c>
      <c r="R31">
        <v>10.656365543493155</v>
      </c>
      <c r="S31">
        <v>6.64514687138775</v>
      </c>
      <c r="T31">
        <v>0</v>
      </c>
      <c r="U31">
        <v>277.27835253619747</v>
      </c>
      <c r="V31">
        <v>2.9748772325224664</v>
      </c>
      <c r="W31">
        <v>8.8818119236720197</v>
      </c>
      <c r="X31">
        <v>37.664848324863165</v>
      </c>
      <c r="Y31">
        <v>0</v>
      </c>
      <c r="Z31">
        <v>5.0205761406804417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6.5579763957420161</v>
      </c>
      <c r="AL31">
        <v>3.2633774072046311</v>
      </c>
      <c r="AM31">
        <v>4.0784515664788143</v>
      </c>
      <c r="AN31">
        <v>0</v>
      </c>
      <c r="AO31">
        <v>0</v>
      </c>
      <c r="AP31">
        <v>0.19626337716551867</v>
      </c>
      <c r="AQ31">
        <v>0</v>
      </c>
      <c r="AR31">
        <v>13.390654151534125</v>
      </c>
      <c r="AS31">
        <v>8.3470351054059684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34.555357089520747</v>
      </c>
      <c r="BB31">
        <f t="shared" si="0"/>
        <v>792.12782687030642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165.53905637319841</v>
      </c>
      <c r="L32">
        <v>65.695785288170399</v>
      </c>
      <c r="M32">
        <v>0</v>
      </c>
      <c r="N32">
        <v>29.775584001721601</v>
      </c>
      <c r="O32">
        <v>49.970564609319645</v>
      </c>
      <c r="P32">
        <v>49.777894646657188</v>
      </c>
      <c r="Q32">
        <v>0</v>
      </c>
      <c r="R32">
        <v>10.656365543493155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8.8818119236720197</v>
      </c>
      <c r="X32">
        <v>37.664848324863165</v>
      </c>
      <c r="Y32">
        <v>0</v>
      </c>
      <c r="Z32">
        <v>5.0205761406804417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6.5579763957420161</v>
      </c>
      <c r="AL32">
        <v>3.2633774072046311</v>
      </c>
      <c r="AM32">
        <v>4.0784515664788143</v>
      </c>
      <c r="AN32">
        <v>0</v>
      </c>
      <c r="AO32">
        <v>0</v>
      </c>
      <c r="AP32">
        <v>0.19626337716551867</v>
      </c>
      <c r="AQ32">
        <v>0</v>
      </c>
      <c r="AR32">
        <v>13.390654151534125</v>
      </c>
      <c r="AS32">
        <v>8.3470351054059684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34.555357089520747</v>
      </c>
      <c r="BB32">
        <f t="shared" si="0"/>
        <v>792.12782687030642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165.53905637319841</v>
      </c>
      <c r="L33">
        <v>65.695785288170399</v>
      </c>
      <c r="M33">
        <v>0</v>
      </c>
      <c r="N33">
        <v>29.775584001721601</v>
      </c>
      <c r="O33">
        <v>49.970564609319645</v>
      </c>
      <c r="P33">
        <v>49.777894646657188</v>
      </c>
      <c r="Q33">
        <v>0</v>
      </c>
      <c r="R33">
        <v>10.656365543493155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8.8818119236720197</v>
      </c>
      <c r="X33">
        <v>37.664848324863165</v>
      </c>
      <c r="Y33">
        <v>0</v>
      </c>
      <c r="Z33">
        <v>5.0205761406804417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6.5579763957420161</v>
      </c>
      <c r="AL33">
        <v>3.2633774072046311</v>
      </c>
      <c r="AM33">
        <v>4.0784515664788143</v>
      </c>
      <c r="AN33">
        <v>0</v>
      </c>
      <c r="AO33">
        <v>0</v>
      </c>
      <c r="AP33">
        <v>0.19626337716551867</v>
      </c>
      <c r="AQ33">
        <v>0</v>
      </c>
      <c r="AR33">
        <v>11.981111609267376</v>
      </c>
      <c r="AS33">
        <v>8.3470351054059684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34.496438211254002</v>
      </c>
      <c r="BB33">
        <f t="shared" si="0"/>
        <v>790.77720320630635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165.53905637319841</v>
      </c>
      <c r="L34">
        <v>65.695785288170399</v>
      </c>
      <c r="M34">
        <v>0</v>
      </c>
      <c r="N34">
        <v>29.775584001721601</v>
      </c>
      <c r="O34">
        <v>49.970564609319645</v>
      </c>
      <c r="P34">
        <v>49.777894646657188</v>
      </c>
      <c r="Q34">
        <v>0</v>
      </c>
      <c r="R34">
        <v>10.656365543493155</v>
      </c>
      <c r="S34">
        <v>6.64514687138775</v>
      </c>
      <c r="T34">
        <v>0</v>
      </c>
      <c r="U34">
        <v>277.27835253619747</v>
      </c>
      <c r="V34">
        <v>2.9748772325224664</v>
      </c>
      <c r="W34">
        <v>8.8818119236720197</v>
      </c>
      <c r="X34">
        <v>37.664848324863165</v>
      </c>
      <c r="Y34">
        <v>0</v>
      </c>
      <c r="Z34">
        <v>5.0205761406804417</v>
      </c>
      <c r="AA34">
        <v>3.5875307785431012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6.5579763957420161</v>
      </c>
      <c r="AL34">
        <v>3.2633774072046311</v>
      </c>
      <c r="AM34">
        <v>4.0784515664788143</v>
      </c>
      <c r="AN34">
        <v>0</v>
      </c>
      <c r="AO34">
        <v>0</v>
      </c>
      <c r="AP34">
        <v>0.19626337716551867</v>
      </c>
      <c r="AQ34">
        <v>0</v>
      </c>
      <c r="AR34">
        <v>11.981111609267376</v>
      </c>
      <c r="AS34">
        <v>8.3470351054059684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33.956744299627232</v>
      </c>
      <c r="BB34">
        <f t="shared" si="0"/>
        <v>778.40555951920646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165.53889450433067</v>
      </c>
      <c r="L35">
        <v>65.695993922875402</v>
      </c>
      <c r="M35">
        <v>0</v>
      </c>
      <c r="N35">
        <v>29.775584001721601</v>
      </c>
      <c r="O35">
        <v>49.970564609319645</v>
      </c>
      <c r="P35">
        <v>49.777894646657188</v>
      </c>
      <c r="Q35">
        <v>0</v>
      </c>
      <c r="R35">
        <v>10.656365543493155</v>
      </c>
      <c r="S35">
        <v>6.6451119258544775</v>
      </c>
      <c r="T35">
        <v>0</v>
      </c>
      <c r="U35">
        <v>277.27835253619747</v>
      </c>
      <c r="V35">
        <v>2.9748772325224664</v>
      </c>
      <c r="W35">
        <v>5.9272818376364693</v>
      </c>
      <c r="X35">
        <v>37.664848324863165</v>
      </c>
      <c r="Y35">
        <v>0</v>
      </c>
      <c r="Z35">
        <v>5.0205761406804417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30.17427448246713</v>
      </c>
      <c r="AI35">
        <v>0</v>
      </c>
      <c r="AJ35">
        <v>0</v>
      </c>
      <c r="AK35">
        <v>6.5579763957420161</v>
      </c>
      <c r="AL35">
        <v>3.2633774072046311</v>
      </c>
      <c r="AM35">
        <v>4.0784515664788143</v>
      </c>
      <c r="AN35">
        <v>0</v>
      </c>
      <c r="AO35">
        <v>0</v>
      </c>
      <c r="AP35">
        <v>0</v>
      </c>
      <c r="AQ35">
        <v>0</v>
      </c>
      <c r="AR35">
        <v>11.981111609267376</v>
      </c>
      <c r="AS35">
        <v>8.3470351054059684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33.783798170135711</v>
      </c>
      <c r="BB35">
        <f t="shared" si="0"/>
        <v>774.44103843598236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165.53889450433067</v>
      </c>
      <c r="L36">
        <v>65.695993922875402</v>
      </c>
      <c r="M36">
        <v>0</v>
      </c>
      <c r="N36">
        <v>29.775584001721601</v>
      </c>
      <c r="O36">
        <v>49.970564609319645</v>
      </c>
      <c r="P36">
        <v>49.777894646657188</v>
      </c>
      <c r="Q36">
        <v>0</v>
      </c>
      <c r="R36">
        <v>10.656365543493155</v>
      </c>
      <c r="S36">
        <v>6.6451119258544775</v>
      </c>
      <c r="T36">
        <v>0</v>
      </c>
      <c r="U36">
        <v>277.27835253619747</v>
      </c>
      <c r="V36">
        <v>2.9748772325224664</v>
      </c>
      <c r="W36">
        <v>5.9272818376364693</v>
      </c>
      <c r="X36">
        <v>37.664848324863165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4.2434931692757258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6.5579763957420161</v>
      </c>
      <c r="AL36">
        <v>3.2633774072046311</v>
      </c>
      <c r="AM36">
        <v>4.0784515664788143</v>
      </c>
      <c r="AN36">
        <v>0</v>
      </c>
      <c r="AO36">
        <v>0</v>
      </c>
      <c r="AP36">
        <v>0</v>
      </c>
      <c r="AQ36">
        <v>0</v>
      </c>
      <c r="AR36">
        <v>11.981111609267376</v>
      </c>
      <c r="AS36">
        <v>8.3470351054059684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32.929807981547988</v>
      </c>
      <c r="BB36">
        <f t="shared" si="0"/>
        <v>754.86464133778236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165.53889450433067</v>
      </c>
      <c r="L37">
        <v>65.695993922875402</v>
      </c>
      <c r="M37">
        <v>0</v>
      </c>
      <c r="N37">
        <v>29.775584001721601</v>
      </c>
      <c r="O37">
        <v>49.970564609319645</v>
      </c>
      <c r="P37">
        <v>49.777894646657188</v>
      </c>
      <c r="Q37">
        <v>0</v>
      </c>
      <c r="R37">
        <v>10.656365543493155</v>
      </c>
      <c r="S37">
        <v>6.6451119258544775</v>
      </c>
      <c r="T37">
        <v>0</v>
      </c>
      <c r="U37">
        <v>277.27835253619747</v>
      </c>
      <c r="V37">
        <v>2.9748772325224664</v>
      </c>
      <c r="W37">
        <v>5.9272818376364693</v>
      </c>
      <c r="X37">
        <v>37.664848324863165</v>
      </c>
      <c r="Y37">
        <v>0</v>
      </c>
      <c r="Z37">
        <v>3.3470506720935078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4.2434931692757258</v>
      </c>
      <c r="AF37">
        <v>0</v>
      </c>
      <c r="AG37">
        <v>0</v>
      </c>
      <c r="AH37">
        <v>24.139419741703193</v>
      </c>
      <c r="AI37">
        <v>0</v>
      </c>
      <c r="AJ37">
        <v>0</v>
      </c>
      <c r="AK37">
        <v>6.5579763957420161</v>
      </c>
      <c r="AL37">
        <v>3.2633774072046311</v>
      </c>
      <c r="AM37">
        <v>4.0784515664788143</v>
      </c>
      <c r="AN37">
        <v>0</v>
      </c>
      <c r="AO37">
        <v>0</v>
      </c>
      <c r="AP37">
        <v>0</v>
      </c>
      <c r="AQ37">
        <v>0</v>
      </c>
      <c r="AR37">
        <v>11.699203153830098</v>
      </c>
      <c r="AS37">
        <v>8.3470351054059684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32.572686448369033</v>
      </c>
      <c r="BB37">
        <f t="shared" si="0"/>
        <v>746.67818552218262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165.53889450433067</v>
      </c>
      <c r="L38">
        <v>65.695993922875402</v>
      </c>
      <c r="M38">
        <v>0</v>
      </c>
      <c r="N38">
        <v>29.775584001721601</v>
      </c>
      <c r="O38">
        <v>49.970564609319645</v>
      </c>
      <c r="P38">
        <v>49.777894646657188</v>
      </c>
      <c r="Q38">
        <v>0</v>
      </c>
      <c r="R38">
        <v>10.656365543493155</v>
      </c>
      <c r="S38">
        <v>6.6451119258544775</v>
      </c>
      <c r="T38">
        <v>0</v>
      </c>
      <c r="U38">
        <v>277.27835253619747</v>
      </c>
      <c r="V38">
        <v>2.9748772325224664</v>
      </c>
      <c r="W38">
        <v>5.9272818376364693</v>
      </c>
      <c r="X38">
        <v>37.664848324863165</v>
      </c>
      <c r="Y38">
        <v>0</v>
      </c>
      <c r="Z38">
        <v>1.6735254685869336</v>
      </c>
      <c r="AA38">
        <v>0</v>
      </c>
      <c r="AB38">
        <v>3.3798367113337502</v>
      </c>
      <c r="AC38">
        <v>2.5003612247964937</v>
      </c>
      <c r="AD38">
        <v>0</v>
      </c>
      <c r="AE38">
        <v>4.2434931692757258</v>
      </c>
      <c r="AF38">
        <v>0</v>
      </c>
      <c r="AG38">
        <v>0</v>
      </c>
      <c r="AH38">
        <v>18.104564741390103</v>
      </c>
      <c r="AI38">
        <v>0</v>
      </c>
      <c r="AJ38">
        <v>0</v>
      </c>
      <c r="AK38">
        <v>6.5579763957420161</v>
      </c>
      <c r="AL38">
        <v>3.2633774072046311</v>
      </c>
      <c r="AM38">
        <v>4.0784515664788143</v>
      </c>
      <c r="AN38">
        <v>0</v>
      </c>
      <c r="AO38">
        <v>0</v>
      </c>
      <c r="AP38">
        <v>0</v>
      </c>
      <c r="AQ38">
        <v>0</v>
      </c>
      <c r="AR38">
        <v>11.699203153830098</v>
      </c>
      <c r="AS38">
        <v>8.3470351054059684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32.008500230433746</v>
      </c>
      <c r="BB38">
        <f t="shared" si="0"/>
        <v>733.74509379908261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165.54074318097832</v>
      </c>
      <c r="L39">
        <v>64.830127872915114</v>
      </c>
      <c r="M39">
        <v>0</v>
      </c>
      <c r="N39">
        <v>29.775584001721601</v>
      </c>
      <c r="O39">
        <v>49.970564609319645</v>
      </c>
      <c r="P39">
        <v>49.777894646657188</v>
      </c>
      <c r="Q39">
        <v>0</v>
      </c>
      <c r="R39">
        <v>10.656365543493155</v>
      </c>
      <c r="S39">
        <v>6.6451119258544775</v>
      </c>
      <c r="T39">
        <v>0</v>
      </c>
      <c r="U39">
        <v>277.27835253619747</v>
      </c>
      <c r="V39">
        <v>2.9748772325224664</v>
      </c>
      <c r="W39">
        <v>5.9272818376364693</v>
      </c>
      <c r="X39">
        <v>37.664848324863165</v>
      </c>
      <c r="Y39">
        <v>0</v>
      </c>
      <c r="Z39">
        <v>1.6735254685869336</v>
      </c>
      <c r="AA39">
        <v>0</v>
      </c>
      <c r="AB39">
        <v>3.3798367113337502</v>
      </c>
      <c r="AC39">
        <v>0</v>
      </c>
      <c r="AD39">
        <v>0</v>
      </c>
      <c r="AE39">
        <v>4.2434931692757258</v>
      </c>
      <c r="AF39">
        <v>0</v>
      </c>
      <c r="AG39">
        <v>0</v>
      </c>
      <c r="AH39">
        <v>11.067973030369442</v>
      </c>
      <c r="AI39">
        <v>0</v>
      </c>
      <c r="AJ39">
        <v>0</v>
      </c>
      <c r="AK39">
        <v>6.5579763957420161</v>
      </c>
      <c r="AL39">
        <v>3.2633774072046311</v>
      </c>
      <c r="AM39">
        <v>4.0784515664788143</v>
      </c>
      <c r="AN39">
        <v>0</v>
      </c>
      <c r="AO39">
        <v>0</v>
      </c>
      <c r="AP39">
        <v>9.8131688582759335E-2</v>
      </c>
      <c r="AQ39">
        <v>0</v>
      </c>
      <c r="AR39">
        <v>11.699203153830098</v>
      </c>
      <c r="AS39">
        <v>7.9004860342308492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31.559175824919787</v>
      </c>
      <c r="BB39">
        <f t="shared" si="0"/>
        <v>723.44503051287438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165.54001903559953</v>
      </c>
      <c r="L40">
        <v>64.725688351633764</v>
      </c>
      <c r="M40">
        <v>0</v>
      </c>
      <c r="N40">
        <v>29.775584001721601</v>
      </c>
      <c r="O40">
        <v>49.970564609319645</v>
      </c>
      <c r="P40">
        <v>49.777894646657188</v>
      </c>
      <c r="Q40">
        <v>0</v>
      </c>
      <c r="R40">
        <v>10.656365543493155</v>
      </c>
      <c r="S40">
        <v>6.64514687138775</v>
      </c>
      <c r="T40">
        <v>0</v>
      </c>
      <c r="U40">
        <v>277.27835253619747</v>
      </c>
      <c r="V40">
        <v>2.9748772325224664</v>
      </c>
      <c r="W40">
        <v>5.9272818376364693</v>
      </c>
      <c r="X40">
        <v>37.664848324863165</v>
      </c>
      <c r="Y40">
        <v>0</v>
      </c>
      <c r="Z40">
        <v>1.6735254685869336</v>
      </c>
      <c r="AA40">
        <v>0</v>
      </c>
      <c r="AB40">
        <v>3.3798367113337502</v>
      </c>
      <c r="AC40">
        <v>0</v>
      </c>
      <c r="AD40">
        <v>0</v>
      </c>
      <c r="AE40">
        <v>4.2434931692757258</v>
      </c>
      <c r="AF40">
        <v>0</v>
      </c>
      <c r="AG40">
        <v>0</v>
      </c>
      <c r="AH40">
        <v>6.1081527197871006</v>
      </c>
      <c r="AI40">
        <v>0</v>
      </c>
      <c r="AJ40">
        <v>0</v>
      </c>
      <c r="AK40">
        <v>6.5579763957420161</v>
      </c>
      <c r="AL40">
        <v>3.2633774072046311</v>
      </c>
      <c r="AM40">
        <v>4.0784515664788143</v>
      </c>
      <c r="AN40">
        <v>0</v>
      </c>
      <c r="AO40">
        <v>0</v>
      </c>
      <c r="AP40">
        <v>9.8131688582759335E-2</v>
      </c>
      <c r="AQ40">
        <v>0</v>
      </c>
      <c r="AR40">
        <v>11.699203153830098</v>
      </c>
      <c r="AS40">
        <v>7.9004860342308492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31.347460955394336</v>
      </c>
      <c r="BB40">
        <f t="shared" si="0"/>
        <v>718.59179635069063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165.54078284154511</v>
      </c>
      <c r="L41">
        <v>20.110397606724462</v>
      </c>
      <c r="M41">
        <v>0</v>
      </c>
      <c r="N41">
        <v>29.775584001721601</v>
      </c>
      <c r="O41">
        <v>49.970564609319645</v>
      </c>
      <c r="P41">
        <v>49.777894646657188</v>
      </c>
      <c r="Q41">
        <v>0</v>
      </c>
      <c r="R41">
        <v>10.656365543493155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8.8818119236720197</v>
      </c>
      <c r="X41">
        <v>37.664848324863165</v>
      </c>
      <c r="Y41">
        <v>0</v>
      </c>
      <c r="Z41">
        <v>1.6735254685869336</v>
      </c>
      <c r="AA41">
        <v>0</v>
      </c>
      <c r="AB41">
        <v>0</v>
      </c>
      <c r="AC41">
        <v>0</v>
      </c>
      <c r="AD41">
        <v>0</v>
      </c>
      <c r="AE41">
        <v>4.2434931692757258</v>
      </c>
      <c r="AF41">
        <v>0</v>
      </c>
      <c r="AG41">
        <v>0</v>
      </c>
      <c r="AH41">
        <v>5.3751744868503444</v>
      </c>
      <c r="AI41">
        <v>0</v>
      </c>
      <c r="AJ41">
        <v>0</v>
      </c>
      <c r="AK41">
        <v>6.5579763957420161</v>
      </c>
      <c r="AL41">
        <v>3.2633774072046311</v>
      </c>
      <c r="AM41">
        <v>4.0784515664788143</v>
      </c>
      <c r="AN41">
        <v>0</v>
      </c>
      <c r="AO41">
        <v>0</v>
      </c>
      <c r="AP41">
        <v>9.8131688582759335E-2</v>
      </c>
      <c r="AQ41">
        <v>0</v>
      </c>
      <c r="AR41">
        <v>10.148706251304528</v>
      </c>
      <c r="AS41">
        <v>7.9004860342308492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29.36934665174585</v>
      </c>
      <c r="BB41">
        <f t="shared" si="0"/>
        <v>673.24660195461479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165.53858922853021</v>
      </c>
      <c r="L42">
        <v>20.110712533050268</v>
      </c>
      <c r="M42">
        <v>0</v>
      </c>
      <c r="N42">
        <v>29.775584001721601</v>
      </c>
      <c r="O42">
        <v>49.970564609319645</v>
      </c>
      <c r="P42">
        <v>49.777894646657188</v>
      </c>
      <c r="Q42">
        <v>0</v>
      </c>
      <c r="R42">
        <v>10.656365543493155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8.8818119236720197</v>
      </c>
      <c r="X42">
        <v>37.664848324863165</v>
      </c>
      <c r="Y42">
        <v>0</v>
      </c>
      <c r="Z42">
        <v>1.6735254685869336</v>
      </c>
      <c r="AA42">
        <v>0</v>
      </c>
      <c r="AB42">
        <v>0</v>
      </c>
      <c r="AC42">
        <v>0</v>
      </c>
      <c r="AD42">
        <v>0</v>
      </c>
      <c r="AE42">
        <v>4.2434931692757258</v>
      </c>
      <c r="AF42">
        <v>0</v>
      </c>
      <c r="AG42">
        <v>0</v>
      </c>
      <c r="AH42">
        <v>3.1518068688165308</v>
      </c>
      <c r="AI42">
        <v>0</v>
      </c>
      <c r="AJ42">
        <v>0</v>
      </c>
      <c r="AK42">
        <v>6.5579763957420161</v>
      </c>
      <c r="AL42">
        <v>3.2633774072046311</v>
      </c>
      <c r="AM42">
        <v>4.0784515664788143</v>
      </c>
      <c r="AN42">
        <v>0</v>
      </c>
      <c r="AO42">
        <v>0</v>
      </c>
      <c r="AP42">
        <v>9.8131688582759335E-2</v>
      </c>
      <c r="AQ42">
        <v>0</v>
      </c>
      <c r="AR42">
        <v>10.148706251304528</v>
      </c>
      <c r="AS42">
        <v>7.9004860342308492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29.276331356208438</v>
      </c>
      <c r="BB42">
        <f t="shared" si="0"/>
        <v>671.11437094542941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165.54076993242302</v>
      </c>
      <c r="L43">
        <v>20.110858808866499</v>
      </c>
      <c r="M43">
        <v>0</v>
      </c>
      <c r="N43">
        <v>29.775584001721601</v>
      </c>
      <c r="O43">
        <v>49.970564609319645</v>
      </c>
      <c r="P43">
        <v>49.777894646657188</v>
      </c>
      <c r="Q43">
        <v>0</v>
      </c>
      <c r="R43">
        <v>10.656365543493155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8.8818119236720197</v>
      </c>
      <c r="X43">
        <v>37.664848324863165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4.2434931692757258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6.5579763957420161</v>
      </c>
      <c r="AL43">
        <v>3.2633774072046311</v>
      </c>
      <c r="AM43">
        <v>3.5087893089125437</v>
      </c>
      <c r="AN43">
        <v>0</v>
      </c>
      <c r="AO43">
        <v>0</v>
      </c>
      <c r="AP43">
        <v>9.8131688582759335E-2</v>
      </c>
      <c r="AQ43">
        <v>0</v>
      </c>
      <c r="AR43">
        <v>10.148706251304528</v>
      </c>
      <c r="AS43">
        <v>7.9004860342308492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29.050917849890538</v>
      </c>
      <c r="BB43">
        <f t="shared" si="0"/>
        <v>665.94711683648643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165.53897034301491</v>
      </c>
      <c r="L44">
        <v>20.110684988123946</v>
      </c>
      <c r="M44">
        <v>0</v>
      </c>
      <c r="N44">
        <v>29.775584001721601</v>
      </c>
      <c r="O44">
        <v>49.970564609319645</v>
      </c>
      <c r="P44">
        <v>49.777894646657188</v>
      </c>
      <c r="Q44">
        <v>0</v>
      </c>
      <c r="R44">
        <v>10.656365543493155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8.8818119236720197</v>
      </c>
      <c r="X44">
        <v>37.664848324863165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4.2434931692757258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6.5579763957420161</v>
      </c>
      <c r="AL44">
        <v>3.2633774072046311</v>
      </c>
      <c r="AM44">
        <v>2.7244716103109994</v>
      </c>
      <c r="AN44">
        <v>0</v>
      </c>
      <c r="AO44">
        <v>0</v>
      </c>
      <c r="AP44">
        <v>9.8131688582759335E-2</v>
      </c>
      <c r="AQ44">
        <v>0</v>
      </c>
      <c r="AR44">
        <v>10.148706251304528</v>
      </c>
      <c r="AS44">
        <v>7.9004860342308492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29.01805088154471</v>
      </c>
      <c r="BB44">
        <f t="shared" si="0"/>
        <v>665.19369269608001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171.84303903151741</v>
      </c>
      <c r="L45">
        <v>20.110684988123946</v>
      </c>
      <c r="M45">
        <v>0</v>
      </c>
      <c r="N45">
        <v>29.775584001721601</v>
      </c>
      <c r="O45">
        <v>49.970564609319645</v>
      </c>
      <c r="P45">
        <v>49.777894646657188</v>
      </c>
      <c r="Q45">
        <v>0</v>
      </c>
      <c r="R45">
        <v>10.656365543493155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8.8818119236720197</v>
      </c>
      <c r="X45">
        <v>37.664848324863165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4.2434931692757258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6.5579763957420161</v>
      </c>
      <c r="AL45">
        <v>3.2633774072046311</v>
      </c>
      <c r="AM45">
        <v>1.3622359346691715</v>
      </c>
      <c r="AN45">
        <v>0</v>
      </c>
      <c r="AO45">
        <v>0</v>
      </c>
      <c r="AP45">
        <v>1.4719761239824671</v>
      </c>
      <c r="AQ45">
        <v>0</v>
      </c>
      <c r="AR45">
        <v>10.148706251304528</v>
      </c>
      <c r="AS45">
        <v>6.8699877290753486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29.238971369726471</v>
      </c>
      <c r="BB45">
        <f t="shared" si="0"/>
        <v>670.25795135100316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165.53821704387801</v>
      </c>
      <c r="L46">
        <v>20.110858808866499</v>
      </c>
      <c r="M46">
        <v>0</v>
      </c>
      <c r="N46">
        <v>29.775584001721601</v>
      </c>
      <c r="O46">
        <v>49.970564609319645</v>
      </c>
      <c r="P46">
        <v>49.777894646657188</v>
      </c>
      <c r="Q46">
        <v>0</v>
      </c>
      <c r="R46">
        <v>10.656365543493155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8.8818119236720197</v>
      </c>
      <c r="X46">
        <v>37.664848324863165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4.2434931692757258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6.5579763957420161</v>
      </c>
      <c r="AL46">
        <v>3.2633774072046311</v>
      </c>
      <c r="AM46">
        <v>0</v>
      </c>
      <c r="AN46">
        <v>0</v>
      </c>
      <c r="AO46">
        <v>0</v>
      </c>
      <c r="AP46">
        <v>1.4719761239824671</v>
      </c>
      <c r="AQ46">
        <v>0</v>
      </c>
      <c r="AR46">
        <v>10.148706251304528</v>
      </c>
      <c r="AS46">
        <v>6.8699877290753486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28.918495614281035</v>
      </c>
      <c r="BB46">
        <f t="shared" si="0"/>
        <v>662.91154300488267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105.56484957796846</v>
      </c>
      <c r="L47">
        <v>20.079459388377707</v>
      </c>
      <c r="M47">
        <v>0</v>
      </c>
      <c r="N47">
        <v>29.775584001721601</v>
      </c>
      <c r="O47">
        <v>49.970564609319645</v>
      </c>
      <c r="P47">
        <v>49.777894646657188</v>
      </c>
      <c r="Q47">
        <v>0</v>
      </c>
      <c r="R47">
        <v>10.656365543493155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8.8818119236720197</v>
      </c>
      <c r="X47">
        <v>37.664848324863165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4.2434931692757258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6.5579763957420161</v>
      </c>
      <c r="AL47">
        <v>3.2633774072046311</v>
      </c>
      <c r="AM47">
        <v>0</v>
      </c>
      <c r="AN47">
        <v>0</v>
      </c>
      <c r="AO47">
        <v>0</v>
      </c>
      <c r="AP47">
        <v>1.4719761239824671</v>
      </c>
      <c r="AQ47">
        <v>0</v>
      </c>
      <c r="AR47">
        <v>11.840157249008556</v>
      </c>
      <c r="AS47">
        <v>6.8699877290753486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26.480999010133608</v>
      </c>
      <c r="BB47">
        <f t="shared" si="0"/>
        <v>607.0357237203358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80.423894939951339</v>
      </c>
      <c r="L48">
        <v>20.110397606724462</v>
      </c>
      <c r="M48">
        <v>0</v>
      </c>
      <c r="N48">
        <v>29.775584001721601</v>
      </c>
      <c r="O48">
        <v>49.970564609319645</v>
      </c>
      <c r="P48">
        <v>49.777894646657188</v>
      </c>
      <c r="Q48">
        <v>0</v>
      </c>
      <c r="R48">
        <v>10.656365543493155</v>
      </c>
      <c r="S48">
        <v>6.64514687138775</v>
      </c>
      <c r="T48">
        <v>0</v>
      </c>
      <c r="U48">
        <v>277.27835253619747</v>
      </c>
      <c r="V48">
        <v>2.9748772325224664</v>
      </c>
      <c r="W48">
        <v>8.8818119236720197</v>
      </c>
      <c r="X48">
        <v>37.664848324863165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4.2434931692757258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6.5579763957420161</v>
      </c>
      <c r="AL48">
        <v>3.2633774072046311</v>
      </c>
      <c r="AM48">
        <v>0</v>
      </c>
      <c r="AN48">
        <v>0</v>
      </c>
      <c r="AO48">
        <v>0</v>
      </c>
      <c r="AP48">
        <v>1.4719761239824671</v>
      </c>
      <c r="AQ48">
        <v>0</v>
      </c>
      <c r="AR48">
        <v>11.840157249008556</v>
      </c>
      <c r="AS48">
        <v>6.8699877290753486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25.431400323791387</v>
      </c>
      <c r="BB48">
        <f t="shared" si="0"/>
        <v>582.97530598700757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78.117056715086633</v>
      </c>
      <c r="L49">
        <v>20.110583425533317</v>
      </c>
      <c r="M49">
        <v>0</v>
      </c>
      <c r="N49">
        <v>29.775584001721601</v>
      </c>
      <c r="O49">
        <v>49.970564609319645</v>
      </c>
      <c r="P49">
        <v>49.777894646657188</v>
      </c>
      <c r="Q49">
        <v>0</v>
      </c>
      <c r="R49">
        <v>10.656365543493155</v>
      </c>
      <c r="S49">
        <v>6.64514687138775</v>
      </c>
      <c r="T49">
        <v>0</v>
      </c>
      <c r="U49">
        <v>277.27835253619747</v>
      </c>
      <c r="V49">
        <v>2.9748772325224664</v>
      </c>
      <c r="W49">
        <v>8.8818119236720197</v>
      </c>
      <c r="X49">
        <v>37.664848324863165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4.2434931692757258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6.5579763957420161</v>
      </c>
      <c r="AL49">
        <v>3.2633774072046311</v>
      </c>
      <c r="AM49">
        <v>0</v>
      </c>
      <c r="AN49">
        <v>0</v>
      </c>
      <c r="AO49">
        <v>0</v>
      </c>
      <c r="AP49">
        <v>1.4719761239824671</v>
      </c>
      <c r="AQ49">
        <v>0</v>
      </c>
      <c r="AR49">
        <v>11.840157249008556</v>
      </c>
      <c r="AS49">
        <v>8.1450576560217076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25.388280176164614</v>
      </c>
      <c r="BB49">
        <f t="shared" si="0"/>
        <v>581.98684365552504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80.423126913855256</v>
      </c>
      <c r="L50">
        <v>20.110583425533317</v>
      </c>
      <c r="M50">
        <v>0</v>
      </c>
      <c r="N50">
        <v>29.775584001721601</v>
      </c>
      <c r="O50">
        <v>49.970564609319645</v>
      </c>
      <c r="P50">
        <v>49.777894646657188</v>
      </c>
      <c r="Q50">
        <v>0</v>
      </c>
      <c r="R50">
        <v>10.656365543493155</v>
      </c>
      <c r="S50">
        <v>6.64514687138775</v>
      </c>
      <c r="T50">
        <v>0</v>
      </c>
      <c r="U50">
        <v>277.27835253619747</v>
      </c>
      <c r="V50">
        <v>2.9748772325224664</v>
      </c>
      <c r="W50">
        <v>8.8818119236720197</v>
      </c>
      <c r="X50">
        <v>37.664848324863165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4.2434931692757258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6.5579763957420161</v>
      </c>
      <c r="AL50">
        <v>3.2633774072046311</v>
      </c>
      <c r="AM50">
        <v>0</v>
      </c>
      <c r="AN50">
        <v>0</v>
      </c>
      <c r="AO50">
        <v>0</v>
      </c>
      <c r="AP50">
        <v>1.4719761239824671</v>
      </c>
      <c r="AQ50">
        <v>0</v>
      </c>
      <c r="AR50">
        <v>11.840157249008556</v>
      </c>
      <c r="AS50">
        <v>8.1450576560217076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25.484673910473134</v>
      </c>
      <c r="BB50">
        <f t="shared" si="0"/>
        <v>584.19652011998505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80.422640447451656</v>
      </c>
      <c r="L51">
        <v>20.162808619285894</v>
      </c>
      <c r="M51">
        <v>0</v>
      </c>
      <c r="N51">
        <v>29.775584001721601</v>
      </c>
      <c r="O51">
        <v>49.970564609319645</v>
      </c>
      <c r="P51">
        <v>49.777894646657188</v>
      </c>
      <c r="Q51">
        <v>0</v>
      </c>
      <c r="R51">
        <v>10.656365543493155</v>
      </c>
      <c r="S51">
        <v>2.013245250233942</v>
      </c>
      <c r="T51">
        <v>0</v>
      </c>
      <c r="U51">
        <v>277.27835253619747</v>
      </c>
      <c r="V51">
        <v>2.9748772325224664</v>
      </c>
      <c r="W51">
        <v>8.8818119236720197</v>
      </c>
      <c r="X51">
        <v>37.664848324863165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4.2434931692757258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6.5579763957420161</v>
      </c>
      <c r="AL51">
        <v>3.2633774072046311</v>
      </c>
      <c r="AM51">
        <v>0</v>
      </c>
      <c r="AN51">
        <v>0</v>
      </c>
      <c r="AO51">
        <v>0</v>
      </c>
      <c r="AP51">
        <v>1.4719761239824671</v>
      </c>
      <c r="AQ51">
        <v>0</v>
      </c>
      <c r="AR51">
        <v>11.276340338133998</v>
      </c>
      <c r="AS51">
        <v>7.9004860342308492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25.259432460846682</v>
      </c>
      <c r="BB51">
        <f t="shared" si="0"/>
        <v>579.03321014314133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80.497037217280408</v>
      </c>
      <c r="L52">
        <v>20.132187870051887</v>
      </c>
      <c r="M52">
        <v>0</v>
      </c>
      <c r="N52">
        <v>29.775584001721601</v>
      </c>
      <c r="O52">
        <v>49.970564609319645</v>
      </c>
      <c r="P52">
        <v>49.777894646657188</v>
      </c>
      <c r="Q52">
        <v>0</v>
      </c>
      <c r="R52">
        <v>10.656365543493155</v>
      </c>
      <c r="S52">
        <v>2.013245250233942</v>
      </c>
      <c r="T52">
        <v>0</v>
      </c>
      <c r="U52">
        <v>277.27835253619747</v>
      </c>
      <c r="V52">
        <v>2.9748772325224664</v>
      </c>
      <c r="W52">
        <v>8.8818119236720197</v>
      </c>
      <c r="X52">
        <v>37.664848324863165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4.2434931692757258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6.5579763957420161</v>
      </c>
      <c r="AL52">
        <v>7.4167665936130245</v>
      </c>
      <c r="AM52">
        <v>0</v>
      </c>
      <c r="AN52">
        <v>0</v>
      </c>
      <c r="AO52">
        <v>0</v>
      </c>
      <c r="AP52">
        <v>3.2710651221039451E-2</v>
      </c>
      <c r="AQ52">
        <v>0</v>
      </c>
      <c r="AR52">
        <v>11.276340338133998</v>
      </c>
      <c r="AS52">
        <v>7.9004860342308492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25.374712669737988</v>
      </c>
      <c r="BB52">
        <f t="shared" si="0"/>
        <v>581.6758296684917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83.72212604736508</v>
      </c>
      <c r="L53">
        <v>20.131425509029903</v>
      </c>
      <c r="M53">
        <v>0</v>
      </c>
      <c r="N53">
        <v>29.775584001721601</v>
      </c>
      <c r="O53">
        <v>49.970564609319645</v>
      </c>
      <c r="P53">
        <v>49.777894646657188</v>
      </c>
      <c r="Q53">
        <v>0</v>
      </c>
      <c r="R53">
        <v>10.656365543493155</v>
      </c>
      <c r="S53">
        <v>2.0136787949193238</v>
      </c>
      <c r="T53">
        <v>0</v>
      </c>
      <c r="U53">
        <v>277.27835253619747</v>
      </c>
      <c r="V53">
        <v>2.9748772325224664</v>
      </c>
      <c r="W53">
        <v>8.8818119236720197</v>
      </c>
      <c r="X53">
        <v>37.664848324863165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4.2434931692757258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6.5579763957420161</v>
      </c>
      <c r="AL53">
        <v>20.766946462116472</v>
      </c>
      <c r="AM53">
        <v>0</v>
      </c>
      <c r="AN53">
        <v>0</v>
      </c>
      <c r="AO53">
        <v>0</v>
      </c>
      <c r="AP53">
        <v>6.5421037361719891E-2</v>
      </c>
      <c r="AQ53">
        <v>0</v>
      </c>
      <c r="AR53">
        <v>11.558248793571279</v>
      </c>
      <c r="AS53">
        <v>7.9004860342308492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26.080696224394064</v>
      </c>
      <c r="BB53">
        <f t="shared" si="0"/>
        <v>597.85940483766512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87.455362208539668</v>
      </c>
      <c r="L54">
        <v>20.601341631468234</v>
      </c>
      <c r="M54">
        <v>0</v>
      </c>
      <c r="N54">
        <v>29.775584001721601</v>
      </c>
      <c r="O54">
        <v>49.970564609319645</v>
      </c>
      <c r="P54">
        <v>49.777894646657188</v>
      </c>
      <c r="Q54">
        <v>0</v>
      </c>
      <c r="R54">
        <v>10.656365543493155</v>
      </c>
      <c r="S54">
        <v>2.0136787949193238</v>
      </c>
      <c r="T54">
        <v>0</v>
      </c>
      <c r="U54">
        <v>277.27835253619747</v>
      </c>
      <c r="V54">
        <v>2.9748772325224664</v>
      </c>
      <c r="W54">
        <v>8.8818119236720197</v>
      </c>
      <c r="X54">
        <v>37.664848324863165</v>
      </c>
      <c r="Y54">
        <v>0</v>
      </c>
      <c r="Z54">
        <v>1.6735254685869336</v>
      </c>
      <c r="AA54">
        <v>0</v>
      </c>
      <c r="AB54">
        <v>0</v>
      </c>
      <c r="AC54">
        <v>0</v>
      </c>
      <c r="AD54">
        <v>0</v>
      </c>
      <c r="AE54">
        <v>4.2434931692757258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6.5579763957420161</v>
      </c>
      <c r="AL54">
        <v>20.766946462116472</v>
      </c>
      <c r="AM54">
        <v>0</v>
      </c>
      <c r="AN54">
        <v>0</v>
      </c>
      <c r="AO54">
        <v>0</v>
      </c>
      <c r="AP54">
        <v>6.5421037361719891E-2</v>
      </c>
      <c r="AQ54">
        <v>0</v>
      </c>
      <c r="AR54">
        <v>11.558248793571279</v>
      </c>
      <c r="AS54">
        <v>7.9004860342308492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26.326341354436007</v>
      </c>
      <c r="BB54">
        <f t="shared" si="0"/>
        <v>603.49043745982306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87.455362208539668</v>
      </c>
      <c r="L55">
        <v>20.454962411246235</v>
      </c>
      <c r="M55">
        <v>0</v>
      </c>
      <c r="N55">
        <v>29.775584001721601</v>
      </c>
      <c r="O55">
        <v>49.970564609319645</v>
      </c>
      <c r="P55">
        <v>49.406578839041707</v>
      </c>
      <c r="Q55">
        <v>0</v>
      </c>
      <c r="R55">
        <v>10.656756728774885</v>
      </c>
      <c r="S55">
        <v>2.993405832787134</v>
      </c>
      <c r="T55">
        <v>0</v>
      </c>
      <c r="U55">
        <v>277.27835253619747</v>
      </c>
      <c r="V55">
        <v>2.972824426897994</v>
      </c>
      <c r="W55">
        <v>8.88847589926384</v>
      </c>
      <c r="X55">
        <v>37.673972094182474</v>
      </c>
      <c r="Y55">
        <v>0</v>
      </c>
      <c r="Z55">
        <v>1.6735254685869336</v>
      </c>
      <c r="AA55">
        <v>0</v>
      </c>
      <c r="AB55">
        <v>0</v>
      </c>
      <c r="AC55">
        <v>0</v>
      </c>
      <c r="AD55">
        <v>0</v>
      </c>
      <c r="AE55">
        <v>4.2434931692757258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6.5579763957420161</v>
      </c>
      <c r="AL55">
        <v>20.766946462116472</v>
      </c>
      <c r="AM55">
        <v>0</v>
      </c>
      <c r="AN55">
        <v>0</v>
      </c>
      <c r="AO55">
        <v>0</v>
      </c>
      <c r="AP55">
        <v>6.5421037361719891E-2</v>
      </c>
      <c r="AQ55">
        <v>0</v>
      </c>
      <c r="AR55">
        <v>11.276340338133998</v>
      </c>
      <c r="AS55">
        <v>7.2134870757670635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26.305744434561177</v>
      </c>
      <c r="BB55">
        <f t="shared" si="0"/>
        <v>603.01828510039536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87.455362208539668</v>
      </c>
      <c r="L56">
        <v>20.454962411246235</v>
      </c>
      <c r="M56">
        <v>0</v>
      </c>
      <c r="N56">
        <v>29.775584001721601</v>
      </c>
      <c r="O56">
        <v>49.970564609319645</v>
      </c>
      <c r="P56">
        <v>49.406578839041707</v>
      </c>
      <c r="Q56">
        <v>0</v>
      </c>
      <c r="R56">
        <v>10.656756728774885</v>
      </c>
      <c r="S56">
        <v>2.993405832787134</v>
      </c>
      <c r="T56">
        <v>0</v>
      </c>
      <c r="U56">
        <v>277.27835253619747</v>
      </c>
      <c r="V56">
        <v>2.972824426897994</v>
      </c>
      <c r="W56">
        <v>8.88847589926384</v>
      </c>
      <c r="X56">
        <v>37.673972094182474</v>
      </c>
      <c r="Y56">
        <v>0</v>
      </c>
      <c r="Z56">
        <v>1.6735254685869336</v>
      </c>
      <c r="AA56">
        <v>0</v>
      </c>
      <c r="AB56">
        <v>0</v>
      </c>
      <c r="AC56">
        <v>0</v>
      </c>
      <c r="AD56">
        <v>0</v>
      </c>
      <c r="AE56">
        <v>4.2434931692757258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6.5579763957420161</v>
      </c>
      <c r="AL56">
        <v>20.766946462116472</v>
      </c>
      <c r="AM56">
        <v>0</v>
      </c>
      <c r="AN56">
        <v>0</v>
      </c>
      <c r="AO56">
        <v>0</v>
      </c>
      <c r="AP56">
        <v>6.5421037361719891E-2</v>
      </c>
      <c r="AQ56">
        <v>0</v>
      </c>
      <c r="AR56">
        <v>11.276340338133998</v>
      </c>
      <c r="AS56">
        <v>7.2134870757670635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26.305744434561177</v>
      </c>
      <c r="BB56">
        <f t="shared" si="0"/>
        <v>603.01828510039536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87.455362208539668</v>
      </c>
      <c r="L57">
        <v>20.454962411246235</v>
      </c>
      <c r="M57">
        <v>0</v>
      </c>
      <c r="N57">
        <v>29.775584001721601</v>
      </c>
      <c r="O57">
        <v>49.970564609319645</v>
      </c>
      <c r="P57">
        <v>49.406578839041707</v>
      </c>
      <c r="Q57">
        <v>0</v>
      </c>
      <c r="R57">
        <v>10.656756728774885</v>
      </c>
      <c r="S57">
        <v>2.993405832787134</v>
      </c>
      <c r="T57">
        <v>0</v>
      </c>
      <c r="U57">
        <v>277.27835253619747</v>
      </c>
      <c r="V57">
        <v>2.972824426897994</v>
      </c>
      <c r="W57">
        <v>8.88847589926384</v>
      </c>
      <c r="X57">
        <v>37.673972094182474</v>
      </c>
      <c r="Y57">
        <v>0</v>
      </c>
      <c r="Z57">
        <v>1.6735254685869336</v>
      </c>
      <c r="AA57">
        <v>0</v>
      </c>
      <c r="AB57">
        <v>0</v>
      </c>
      <c r="AC57">
        <v>0</v>
      </c>
      <c r="AD57">
        <v>0</v>
      </c>
      <c r="AE57">
        <v>4.2434931692757258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6.5579763957420161</v>
      </c>
      <c r="AL57">
        <v>6.2300840446498418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11.276340338133998</v>
      </c>
      <c r="AS57">
        <v>7.2134870757670635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25.695368986149354</v>
      </c>
      <c r="BB57">
        <f t="shared" si="0"/>
        <v>589.02637709397891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87.455362208539668</v>
      </c>
      <c r="L58">
        <v>20.454962411246235</v>
      </c>
      <c r="M58">
        <v>0</v>
      </c>
      <c r="N58">
        <v>29.775584001721601</v>
      </c>
      <c r="O58">
        <v>49.970564609319645</v>
      </c>
      <c r="P58">
        <v>49.406578839041707</v>
      </c>
      <c r="Q58">
        <v>0</v>
      </c>
      <c r="R58">
        <v>10.656756728774885</v>
      </c>
      <c r="S58">
        <v>2.993405832787134</v>
      </c>
      <c r="T58">
        <v>0</v>
      </c>
      <c r="U58">
        <v>277.27835253619747</v>
      </c>
      <c r="V58">
        <v>2.972824426897994</v>
      </c>
      <c r="W58">
        <v>8.88847589926384</v>
      </c>
      <c r="X58">
        <v>37.673972094182474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4.2434931692757258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6.5579763957420161</v>
      </c>
      <c r="AL58">
        <v>3.2633774072046311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11.276340338133998</v>
      </c>
      <c r="AS58">
        <v>7.2134870757670635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25.571360648704143</v>
      </c>
      <c r="BB58">
        <f t="shared" si="0"/>
        <v>586.18367879397886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89.855086332657649</v>
      </c>
      <c r="L59">
        <v>20.454962411246235</v>
      </c>
      <c r="M59">
        <v>0</v>
      </c>
      <c r="N59">
        <v>29.775584001721601</v>
      </c>
      <c r="O59">
        <v>49.970564609319645</v>
      </c>
      <c r="P59">
        <v>49.406578839041707</v>
      </c>
      <c r="Q59">
        <v>0</v>
      </c>
      <c r="R59">
        <v>10.656756728774885</v>
      </c>
      <c r="S59">
        <v>3.5448738067245205</v>
      </c>
      <c r="T59">
        <v>0</v>
      </c>
      <c r="U59">
        <v>277.27835253619747</v>
      </c>
      <c r="V59">
        <v>2.972824426897994</v>
      </c>
      <c r="W59">
        <v>8.88847589926384</v>
      </c>
      <c r="X59">
        <v>37.673972094182474</v>
      </c>
      <c r="Y59">
        <v>0</v>
      </c>
      <c r="Z59">
        <v>1.6735254685869336</v>
      </c>
      <c r="AA59">
        <v>0</v>
      </c>
      <c r="AB59">
        <v>0</v>
      </c>
      <c r="AC59">
        <v>0</v>
      </c>
      <c r="AD59">
        <v>0</v>
      </c>
      <c r="AE59">
        <v>4.2434931692757258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6.5579763957420161</v>
      </c>
      <c r="AL59">
        <v>3.2633774072046311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11.276340338133998</v>
      </c>
      <c r="AS59">
        <v>7.2134870757670635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25.694720478402857</v>
      </c>
      <c r="BB59">
        <f t="shared" si="0"/>
        <v>589.01151106233556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89.855086332657649</v>
      </c>
      <c r="L60">
        <v>20.454962411246235</v>
      </c>
      <c r="M60">
        <v>0</v>
      </c>
      <c r="N60">
        <v>29.775584001721601</v>
      </c>
      <c r="O60">
        <v>49.970564609319645</v>
      </c>
      <c r="P60">
        <v>49.406578839041707</v>
      </c>
      <c r="Q60">
        <v>0</v>
      </c>
      <c r="R60">
        <v>10.656756728774885</v>
      </c>
      <c r="S60">
        <v>3.5448738067245205</v>
      </c>
      <c r="T60">
        <v>0</v>
      </c>
      <c r="U60">
        <v>277.27835253619747</v>
      </c>
      <c r="V60">
        <v>2.9748772325224664</v>
      </c>
      <c r="W60">
        <v>8.88847589926384</v>
      </c>
      <c r="X60">
        <v>37.673972094182474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4.2434931692757258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6.5579763957420161</v>
      </c>
      <c r="AL60">
        <v>3.2633774072046311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11.276340338133998</v>
      </c>
      <c r="AS60">
        <v>7.2134870757670635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25.694806285677963</v>
      </c>
      <c r="BB60">
        <f t="shared" si="0"/>
        <v>589.01347806068486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89.855086332657649</v>
      </c>
      <c r="L61">
        <v>20.454962411246235</v>
      </c>
      <c r="M61">
        <v>0</v>
      </c>
      <c r="N61">
        <v>29.775584001721601</v>
      </c>
      <c r="O61">
        <v>49.970564609319645</v>
      </c>
      <c r="P61">
        <v>49.406578839041707</v>
      </c>
      <c r="Q61">
        <v>0</v>
      </c>
      <c r="R61">
        <v>10.656365543493155</v>
      </c>
      <c r="S61">
        <v>3.422932053155221</v>
      </c>
      <c r="T61">
        <v>0</v>
      </c>
      <c r="U61">
        <v>277.27835253619747</v>
      </c>
      <c r="V61">
        <v>2.9748772325224664</v>
      </c>
      <c r="W61">
        <v>8.88847589926384</v>
      </c>
      <c r="X61">
        <v>37.673972094182474</v>
      </c>
      <c r="Y61">
        <v>0</v>
      </c>
      <c r="Z61">
        <v>1.6735254685869336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6.5579763957420161</v>
      </c>
      <c r="AL61">
        <v>3.2633774072046311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11.276340338133998</v>
      </c>
      <c r="AS61">
        <v>7.2134870757670635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25.512314754358265</v>
      </c>
      <c r="BB61">
        <f t="shared" si="0"/>
        <v>584.83014348387781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89.855086332657649</v>
      </c>
      <c r="L62">
        <v>20.454962411246235</v>
      </c>
      <c r="M62">
        <v>0</v>
      </c>
      <c r="N62">
        <v>29.775584001721601</v>
      </c>
      <c r="O62">
        <v>49.970564609319645</v>
      </c>
      <c r="P62">
        <v>49.406578839041707</v>
      </c>
      <c r="Q62">
        <v>0</v>
      </c>
      <c r="R62">
        <v>10.656365543493155</v>
      </c>
      <c r="S62">
        <v>3.422932053155221</v>
      </c>
      <c r="T62">
        <v>0</v>
      </c>
      <c r="U62">
        <v>277.27835253619747</v>
      </c>
      <c r="V62">
        <v>2.9748772325224664</v>
      </c>
      <c r="W62">
        <v>8.88847589926384</v>
      </c>
      <c r="X62">
        <v>37.673972094182474</v>
      </c>
      <c r="Y62">
        <v>0</v>
      </c>
      <c r="Z62">
        <v>1.6735254685869336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6.5579763957420161</v>
      </c>
      <c r="AL62">
        <v>3.2633774072046311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11.276340338133998</v>
      </c>
      <c r="AS62">
        <v>7.2134870757670635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25.512314754358265</v>
      </c>
      <c r="BB62">
        <f t="shared" si="0"/>
        <v>584.83014348387781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89.855086332657649</v>
      </c>
      <c r="L63">
        <v>20.454962411246235</v>
      </c>
      <c r="M63">
        <v>0</v>
      </c>
      <c r="N63">
        <v>29.775584001721601</v>
      </c>
      <c r="O63">
        <v>49.970564609319645</v>
      </c>
      <c r="P63">
        <v>49.406578839041707</v>
      </c>
      <c r="Q63">
        <v>0</v>
      </c>
      <c r="R63">
        <v>10.656365543493155</v>
      </c>
      <c r="S63">
        <v>3.5577896538951568</v>
      </c>
      <c r="T63">
        <v>0</v>
      </c>
      <c r="U63">
        <v>277.27835253619747</v>
      </c>
      <c r="V63">
        <v>2.9748772325224664</v>
      </c>
      <c r="W63">
        <v>8.88847589926384</v>
      </c>
      <c r="X63">
        <v>37.673972094182474</v>
      </c>
      <c r="Y63">
        <v>0</v>
      </c>
      <c r="Z63">
        <v>1.6735254685869336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6.5579763957420161</v>
      </c>
      <c r="AL63">
        <v>3.2633774072046311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11.276340338133998</v>
      </c>
      <c r="AS63">
        <v>7.2134870757670635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25.517951802069192</v>
      </c>
      <c r="BB63">
        <f t="shared" si="0"/>
        <v>584.95936403690678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89.854780853561195</v>
      </c>
      <c r="L64">
        <v>20.454962411246235</v>
      </c>
      <c r="M64">
        <v>0</v>
      </c>
      <c r="N64">
        <v>29.775584001721601</v>
      </c>
      <c r="O64">
        <v>49.970564609319645</v>
      </c>
      <c r="P64">
        <v>49.406578839041707</v>
      </c>
      <c r="Q64">
        <v>0</v>
      </c>
      <c r="R64">
        <v>10.656365543493155</v>
      </c>
      <c r="S64">
        <v>3.5577896538951568</v>
      </c>
      <c r="T64">
        <v>0</v>
      </c>
      <c r="U64">
        <v>277.27835253619747</v>
      </c>
      <c r="V64">
        <v>2.9748772325224664</v>
      </c>
      <c r="W64">
        <v>8.88847589926384</v>
      </c>
      <c r="X64">
        <v>37.673972094182474</v>
      </c>
      <c r="Y64">
        <v>0</v>
      </c>
      <c r="Z64">
        <v>1.6735254685869336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6.5579763957420161</v>
      </c>
      <c r="AL64">
        <v>3.2633774072046311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11.276340338133998</v>
      </c>
      <c r="AS64">
        <v>7.2134870757670635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25.517939033042964</v>
      </c>
      <c r="BB64">
        <f t="shared" si="0"/>
        <v>584.95907132683658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88.950588719222281</v>
      </c>
      <c r="L65">
        <v>20.454962411246235</v>
      </c>
      <c r="M65">
        <v>0</v>
      </c>
      <c r="N65">
        <v>29.775584001721601</v>
      </c>
      <c r="O65">
        <v>49.970564609319645</v>
      </c>
      <c r="P65">
        <v>49.406578839041707</v>
      </c>
      <c r="Q65">
        <v>0</v>
      </c>
      <c r="R65">
        <v>10.656365543493155</v>
      </c>
      <c r="S65">
        <v>3.3195810118358904</v>
      </c>
      <c r="T65">
        <v>0</v>
      </c>
      <c r="U65">
        <v>277.27835253619747</v>
      </c>
      <c r="V65">
        <v>2.9748772325224664</v>
      </c>
      <c r="W65">
        <v>8.88847589926384</v>
      </c>
      <c r="X65">
        <v>36.338409882795041</v>
      </c>
      <c r="Y65">
        <v>0</v>
      </c>
      <c r="Z65">
        <v>1.6735254685869336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6.5579763957420161</v>
      </c>
      <c r="AL65">
        <v>3.2633774072046311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10.712523427259443</v>
      </c>
      <c r="AS65">
        <v>7.2134870757670635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25.39079263327897</v>
      </c>
      <c r="BB65">
        <f t="shared" si="0"/>
        <v>582.04443782794056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93.365368094627627</v>
      </c>
      <c r="L66">
        <v>20.454962411246235</v>
      </c>
      <c r="M66">
        <v>0</v>
      </c>
      <c r="N66">
        <v>29.775584001721601</v>
      </c>
      <c r="O66">
        <v>49.970564609319645</v>
      </c>
      <c r="P66">
        <v>49.406578839041707</v>
      </c>
      <c r="Q66">
        <v>0</v>
      </c>
      <c r="R66">
        <v>10.656365543493155</v>
      </c>
      <c r="S66">
        <v>3.3195810118358904</v>
      </c>
      <c r="T66">
        <v>0</v>
      </c>
      <c r="U66">
        <v>277.27835253619747</v>
      </c>
      <c r="V66">
        <v>2.9748772325224664</v>
      </c>
      <c r="W66">
        <v>8.88847589926384</v>
      </c>
      <c r="X66">
        <v>37.664848324863165</v>
      </c>
      <c r="Y66">
        <v>0</v>
      </c>
      <c r="Z66">
        <v>1.6735254685869336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6.5579763957420161</v>
      </c>
      <c r="AL66">
        <v>3.2633774072046311</v>
      </c>
      <c r="AM66">
        <v>1.3622359346691715</v>
      </c>
      <c r="AN66">
        <v>0</v>
      </c>
      <c r="AO66">
        <v>0</v>
      </c>
      <c r="AP66">
        <v>0</v>
      </c>
      <c r="AQ66">
        <v>0</v>
      </c>
      <c r="AR66">
        <v>10.712523427259443</v>
      </c>
      <c r="AS66">
        <v>7.2134870757670635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25.687717000118539</v>
      </c>
      <c r="BB66">
        <f t="shared" si="0"/>
        <v>588.85096721324362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108.66125657953236</v>
      </c>
      <c r="L67">
        <v>20.454962411246235</v>
      </c>
      <c r="M67">
        <v>0</v>
      </c>
      <c r="N67">
        <v>29.775584001721601</v>
      </c>
      <c r="O67">
        <v>49.970564609319645</v>
      </c>
      <c r="P67">
        <v>49.406578839041707</v>
      </c>
      <c r="Q67">
        <v>0</v>
      </c>
      <c r="R67">
        <v>10.656365543493155</v>
      </c>
      <c r="S67">
        <v>6.8988323668145197</v>
      </c>
      <c r="T67">
        <v>0</v>
      </c>
      <c r="U67">
        <v>277.27835253619747</v>
      </c>
      <c r="V67">
        <v>2.9748772325224664</v>
      </c>
      <c r="W67">
        <v>8.41077905257157</v>
      </c>
      <c r="X67">
        <v>37.664848324863165</v>
      </c>
      <c r="Y67">
        <v>0</v>
      </c>
      <c r="Z67">
        <v>1.6735254685869336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6.5579763957420161</v>
      </c>
      <c r="AL67">
        <v>3.2633774072046311</v>
      </c>
      <c r="AM67">
        <v>1.3622359346691715</v>
      </c>
      <c r="AN67">
        <v>0</v>
      </c>
      <c r="AO67">
        <v>0</v>
      </c>
      <c r="AP67">
        <v>0</v>
      </c>
      <c r="AQ67">
        <v>0</v>
      </c>
      <c r="AR67">
        <v>10.712523427259443</v>
      </c>
      <c r="AS67">
        <v>7.2134870757670635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26.456730117233917</v>
      </c>
      <c r="BB67">
        <f t="shared" si="0"/>
        <v>606.47939708931926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122.37868614367243</v>
      </c>
      <c r="L68">
        <v>20.454962411246235</v>
      </c>
      <c r="M68">
        <v>0</v>
      </c>
      <c r="N68">
        <v>29.775584001721601</v>
      </c>
      <c r="O68">
        <v>49.970564609319645</v>
      </c>
      <c r="P68">
        <v>49.406578839041707</v>
      </c>
      <c r="Q68">
        <v>0</v>
      </c>
      <c r="R68">
        <v>10.656365543493155</v>
      </c>
      <c r="S68">
        <v>6.6451119258544775</v>
      </c>
      <c r="T68">
        <v>0</v>
      </c>
      <c r="U68">
        <v>277.27835253619747</v>
      </c>
      <c r="V68">
        <v>2.9748772325224664</v>
      </c>
      <c r="W68">
        <v>8.8818119236720197</v>
      </c>
      <c r="X68">
        <v>37.664848324863165</v>
      </c>
      <c r="Y68">
        <v>0</v>
      </c>
      <c r="Z68">
        <v>1.6735254685869336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6.5579763957420161</v>
      </c>
      <c r="AL68">
        <v>3.2633774072046311</v>
      </c>
      <c r="AM68">
        <v>2.7244716103109994</v>
      </c>
      <c r="AN68">
        <v>0</v>
      </c>
      <c r="AO68">
        <v>0</v>
      </c>
      <c r="AP68">
        <v>0</v>
      </c>
      <c r="AQ68">
        <v>0</v>
      </c>
      <c r="AR68">
        <v>10.712523427259443</v>
      </c>
      <c r="AS68">
        <v>7.2134870757670635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27.096143783836659</v>
      </c>
      <c r="BB68">
        <f t="shared" ref="BB68:BB99" si="1">SUM(B68:AZ68)-BA68</f>
        <v>621.13696109263878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116.11519727880544</v>
      </c>
      <c r="L69">
        <v>20.454962411246235</v>
      </c>
      <c r="M69">
        <v>0</v>
      </c>
      <c r="N69">
        <v>29.775584001721601</v>
      </c>
      <c r="O69">
        <v>49.970564609319645</v>
      </c>
      <c r="P69">
        <v>49.4065788390417</v>
      </c>
      <c r="Q69">
        <v>0</v>
      </c>
      <c r="R69">
        <v>10.656365543493155</v>
      </c>
      <c r="S69">
        <v>6.6451119258544775</v>
      </c>
      <c r="T69">
        <v>0</v>
      </c>
      <c r="U69">
        <v>277.27835253619747</v>
      </c>
      <c r="V69">
        <v>2.9748772325224664</v>
      </c>
      <c r="W69">
        <v>8.8818119236720197</v>
      </c>
      <c r="X69">
        <v>37.664848324863165</v>
      </c>
      <c r="Y69">
        <v>0</v>
      </c>
      <c r="Z69">
        <v>1.6735254685869336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6.5579763957420161</v>
      </c>
      <c r="AL69">
        <v>3.2633774072046311</v>
      </c>
      <c r="AM69">
        <v>2.7244716103109994</v>
      </c>
      <c r="AN69">
        <v>0</v>
      </c>
      <c r="AO69">
        <v>0</v>
      </c>
      <c r="AP69">
        <v>0</v>
      </c>
      <c r="AQ69">
        <v>0</v>
      </c>
      <c r="AR69">
        <v>8.4572552536004988</v>
      </c>
      <c r="AS69">
        <v>7.2134870757670635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26.740059739626282</v>
      </c>
      <c r="BB69">
        <f t="shared" si="1"/>
        <v>612.97428809832309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137.22567674828676</v>
      </c>
      <c r="L70">
        <v>20.454962411246235</v>
      </c>
      <c r="M70">
        <v>0</v>
      </c>
      <c r="N70">
        <v>29.775584001721601</v>
      </c>
      <c r="O70">
        <v>49.970564609319645</v>
      </c>
      <c r="P70">
        <v>49.4065788390417</v>
      </c>
      <c r="Q70">
        <v>0</v>
      </c>
      <c r="R70">
        <v>10.656365543493155</v>
      </c>
      <c r="S70">
        <v>6.64514687138775</v>
      </c>
      <c r="T70">
        <v>0</v>
      </c>
      <c r="U70">
        <v>277.27835253619747</v>
      </c>
      <c r="V70">
        <v>2.9748772325224664</v>
      </c>
      <c r="W70">
        <v>8.8818119236720197</v>
      </c>
      <c r="X70">
        <v>37.664848324863165</v>
      </c>
      <c r="Y70">
        <v>0</v>
      </c>
      <c r="Z70">
        <v>1.6735254685869336</v>
      </c>
      <c r="AA70">
        <v>0</v>
      </c>
      <c r="AB70">
        <v>0.86220351909830928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4.8865223315591733</v>
      </c>
      <c r="AI70">
        <v>0</v>
      </c>
      <c r="AJ70">
        <v>0</v>
      </c>
      <c r="AK70">
        <v>6.5579763957420161</v>
      </c>
      <c r="AL70">
        <v>3.2633774072046311</v>
      </c>
      <c r="AM70">
        <v>2.7244716103109994</v>
      </c>
      <c r="AN70">
        <v>0</v>
      </c>
      <c r="AO70">
        <v>0</v>
      </c>
      <c r="AP70">
        <v>0</v>
      </c>
      <c r="AQ70">
        <v>0</v>
      </c>
      <c r="AR70">
        <v>8.4572552536004988</v>
      </c>
      <c r="AS70">
        <v>7.2134870757670635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27.862775982731364</v>
      </c>
      <c r="BB70">
        <f t="shared" si="1"/>
        <v>638.71081212089018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165.53835755191378</v>
      </c>
      <c r="L71">
        <v>19.630396714946173</v>
      </c>
      <c r="M71">
        <v>0</v>
      </c>
      <c r="N71">
        <v>29.775584001721601</v>
      </c>
      <c r="O71">
        <v>49.970564609319645</v>
      </c>
      <c r="P71">
        <v>49.4065788390417</v>
      </c>
      <c r="Q71">
        <v>0</v>
      </c>
      <c r="R71">
        <v>10.656365543493155</v>
      </c>
      <c r="S71">
        <v>6.64514687138775</v>
      </c>
      <c r="T71">
        <v>0</v>
      </c>
      <c r="U71">
        <v>277.27835253619747</v>
      </c>
      <c r="V71">
        <v>2.9748772325224664</v>
      </c>
      <c r="W71">
        <v>8.8818119236720197</v>
      </c>
      <c r="X71">
        <v>37.664848324863165</v>
      </c>
      <c r="Y71">
        <v>0</v>
      </c>
      <c r="Z71">
        <v>0.28088710081402629</v>
      </c>
      <c r="AA71">
        <v>0</v>
      </c>
      <c r="AB71">
        <v>3.3798367113337502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9.7730444035691928</v>
      </c>
      <c r="AI71">
        <v>0</v>
      </c>
      <c r="AJ71">
        <v>0</v>
      </c>
      <c r="AK71">
        <v>6.5579763957420161</v>
      </c>
      <c r="AL71">
        <v>3.2633774072046311</v>
      </c>
      <c r="AM71">
        <v>2.9239910475892295</v>
      </c>
      <c r="AN71">
        <v>0</v>
      </c>
      <c r="AO71">
        <v>0</v>
      </c>
      <c r="AP71">
        <v>0</v>
      </c>
      <c r="AQ71">
        <v>0</v>
      </c>
      <c r="AR71">
        <v>10.712523427259443</v>
      </c>
      <c r="AS71">
        <v>7.2134870757670635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29.365670722627371</v>
      </c>
      <c r="BB71">
        <f t="shared" si="1"/>
        <v>673.16233699573081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165.54040549022059</v>
      </c>
      <c r="L72">
        <v>38.738233731071468</v>
      </c>
      <c r="M72">
        <v>0</v>
      </c>
      <c r="N72">
        <v>29.775584001721601</v>
      </c>
      <c r="O72">
        <v>49.970564609319645</v>
      </c>
      <c r="P72">
        <v>49.4065788390417</v>
      </c>
      <c r="Q72">
        <v>0</v>
      </c>
      <c r="R72">
        <v>10.656365543493155</v>
      </c>
      <c r="S72">
        <v>6.64514687138775</v>
      </c>
      <c r="T72">
        <v>0</v>
      </c>
      <c r="U72">
        <v>277.27835253619747</v>
      </c>
      <c r="V72">
        <v>2.9748772325224664</v>
      </c>
      <c r="W72">
        <v>8.8818119236720197</v>
      </c>
      <c r="X72">
        <v>37.664848324863165</v>
      </c>
      <c r="Y72">
        <v>0</v>
      </c>
      <c r="Z72">
        <v>0.28088710081402629</v>
      </c>
      <c r="AA72">
        <v>0</v>
      </c>
      <c r="AB72">
        <v>3.3798367113337502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12.069710000626173</v>
      </c>
      <c r="AI72">
        <v>0</v>
      </c>
      <c r="AJ72">
        <v>0</v>
      </c>
      <c r="AK72">
        <v>6.5579763957420161</v>
      </c>
      <c r="AL72">
        <v>3.2633774072046311</v>
      </c>
      <c r="AM72">
        <v>4.0784515664788143</v>
      </c>
      <c r="AN72">
        <v>0</v>
      </c>
      <c r="AO72">
        <v>0</v>
      </c>
      <c r="AP72">
        <v>0</v>
      </c>
      <c r="AQ72">
        <v>0</v>
      </c>
      <c r="AR72">
        <v>10.712523427259443</v>
      </c>
      <c r="AS72">
        <v>7.2134870757670635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30.308720985369192</v>
      </c>
      <c r="BB72">
        <f t="shared" si="1"/>
        <v>694.78029780336772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165.53880876727939</v>
      </c>
      <c r="L73">
        <v>65.69478298983762</v>
      </c>
      <c r="M73">
        <v>0</v>
      </c>
      <c r="N73">
        <v>29.775584001721601</v>
      </c>
      <c r="O73">
        <v>49.970564609319645</v>
      </c>
      <c r="P73">
        <v>50.732411572657043</v>
      </c>
      <c r="Q73">
        <v>0</v>
      </c>
      <c r="R73">
        <v>10.656365543493155</v>
      </c>
      <c r="S73">
        <v>6.64514687138775</v>
      </c>
      <c r="T73">
        <v>0</v>
      </c>
      <c r="U73">
        <v>277.27835253619747</v>
      </c>
      <c r="V73">
        <v>2.9748772325224664</v>
      </c>
      <c r="W73">
        <v>8.8818119236720197</v>
      </c>
      <c r="X73">
        <v>37.664848324863165</v>
      </c>
      <c r="Y73">
        <v>0</v>
      </c>
      <c r="Z73">
        <v>1.6735254685869336</v>
      </c>
      <c r="AA73">
        <v>0</v>
      </c>
      <c r="AB73">
        <v>3.3798367113337502</v>
      </c>
      <c r="AC73">
        <v>2.5003612247964937</v>
      </c>
      <c r="AD73">
        <v>0</v>
      </c>
      <c r="AE73">
        <v>0</v>
      </c>
      <c r="AF73">
        <v>0</v>
      </c>
      <c r="AG73">
        <v>0</v>
      </c>
      <c r="AH73">
        <v>18.104564741390103</v>
      </c>
      <c r="AI73">
        <v>0</v>
      </c>
      <c r="AJ73">
        <v>0</v>
      </c>
      <c r="AK73">
        <v>6.5579763957420161</v>
      </c>
      <c r="AL73">
        <v>3.2633774072046311</v>
      </c>
      <c r="AM73">
        <v>4.0784515664788143</v>
      </c>
      <c r="AN73">
        <v>0</v>
      </c>
      <c r="AO73">
        <v>0</v>
      </c>
      <c r="AP73">
        <v>0.26168467960759756</v>
      </c>
      <c r="AQ73">
        <v>0</v>
      </c>
      <c r="AR73">
        <v>11.840157249008556</v>
      </c>
      <c r="AS73">
        <v>7.2134870757670635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31.963915634121825</v>
      </c>
      <c r="BB73">
        <f t="shared" si="1"/>
        <v>732.72306125874547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165.53905637319841</v>
      </c>
      <c r="L74">
        <v>65.694750612991371</v>
      </c>
      <c r="M74">
        <v>0</v>
      </c>
      <c r="N74">
        <v>29.775584001721601</v>
      </c>
      <c r="O74">
        <v>49.970564609319645</v>
      </c>
      <c r="P74">
        <v>50.732411572657043</v>
      </c>
      <c r="Q74">
        <v>0</v>
      </c>
      <c r="R74">
        <v>10.656365543493155</v>
      </c>
      <c r="S74">
        <v>6.64514687138775</v>
      </c>
      <c r="T74">
        <v>0</v>
      </c>
      <c r="U74">
        <v>277.27835253619747</v>
      </c>
      <c r="V74">
        <v>2.9748772325224664</v>
      </c>
      <c r="W74">
        <v>8.8818119236720197</v>
      </c>
      <c r="X74">
        <v>37.664848324863165</v>
      </c>
      <c r="Y74">
        <v>0</v>
      </c>
      <c r="Z74">
        <v>1.6735254685869336</v>
      </c>
      <c r="AA74">
        <v>0</v>
      </c>
      <c r="AB74">
        <v>6.8148540763932361</v>
      </c>
      <c r="AC74">
        <v>2.5003612247964937</v>
      </c>
      <c r="AD74">
        <v>0</v>
      </c>
      <c r="AE74">
        <v>4.2434931692757258</v>
      </c>
      <c r="AF74">
        <v>0</v>
      </c>
      <c r="AG74">
        <v>0</v>
      </c>
      <c r="AH74">
        <v>20.767719454915468</v>
      </c>
      <c r="AI74">
        <v>0</v>
      </c>
      <c r="AJ74">
        <v>0</v>
      </c>
      <c r="AK74">
        <v>6.5579763957420161</v>
      </c>
      <c r="AL74">
        <v>3.2633774072046311</v>
      </c>
      <c r="AM74">
        <v>4.0784515664788143</v>
      </c>
      <c r="AN74">
        <v>0</v>
      </c>
      <c r="AO74">
        <v>0</v>
      </c>
      <c r="AP74">
        <v>0.26168467960759756</v>
      </c>
      <c r="AQ74">
        <v>0</v>
      </c>
      <c r="AR74">
        <v>11.840157249008556</v>
      </c>
      <c r="AS74">
        <v>7.2134870757670635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32.396206238057637</v>
      </c>
      <c r="BB74">
        <f t="shared" si="1"/>
        <v>742.63265113174305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165.53905637319841</v>
      </c>
      <c r="L75">
        <v>65.694221285184696</v>
      </c>
      <c r="M75">
        <v>0</v>
      </c>
      <c r="N75">
        <v>29.775584001721601</v>
      </c>
      <c r="O75">
        <v>49.970564609319645</v>
      </c>
      <c r="P75">
        <v>50.732411572657043</v>
      </c>
      <c r="Q75">
        <v>0</v>
      </c>
      <c r="R75">
        <v>10.656365543493155</v>
      </c>
      <c r="S75">
        <v>6.64514687138775</v>
      </c>
      <c r="T75">
        <v>0</v>
      </c>
      <c r="U75">
        <v>277.27835253619747</v>
      </c>
      <c r="V75">
        <v>2.9748772325224664</v>
      </c>
      <c r="W75">
        <v>8.8818119236720197</v>
      </c>
      <c r="X75">
        <v>37.664848324863165</v>
      </c>
      <c r="Y75">
        <v>0</v>
      </c>
      <c r="Z75">
        <v>3.3470506720935078</v>
      </c>
      <c r="AA75">
        <v>1.7146882070548946</v>
      </c>
      <c r="AB75">
        <v>6.8148540763932361</v>
      </c>
      <c r="AC75">
        <v>5.0007221906700057</v>
      </c>
      <c r="AD75">
        <v>1.1939972714464622</v>
      </c>
      <c r="AE75">
        <v>8.2880727662283444</v>
      </c>
      <c r="AF75">
        <v>0</v>
      </c>
      <c r="AG75">
        <v>0</v>
      </c>
      <c r="AH75">
        <v>22.722328076080153</v>
      </c>
      <c r="AI75">
        <v>0</v>
      </c>
      <c r="AJ75">
        <v>0</v>
      </c>
      <c r="AK75">
        <v>6.5579763957420161</v>
      </c>
      <c r="AL75">
        <v>3.2633774072046311</v>
      </c>
      <c r="AM75">
        <v>4.0784515664788143</v>
      </c>
      <c r="AN75">
        <v>0</v>
      </c>
      <c r="AO75">
        <v>0</v>
      </c>
      <c r="AP75">
        <v>0.26168467960759756</v>
      </c>
      <c r="AQ75">
        <v>0</v>
      </c>
      <c r="AR75">
        <v>11.840157249008556</v>
      </c>
      <c r="AS75">
        <v>7.2134870757670635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32.943001674554061</v>
      </c>
      <c r="BB75">
        <f t="shared" si="1"/>
        <v>755.16708623343868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171.84303903151741</v>
      </c>
      <c r="L76">
        <v>65.695066336842899</v>
      </c>
      <c r="M76">
        <v>0</v>
      </c>
      <c r="N76">
        <v>29.775584001721601</v>
      </c>
      <c r="O76">
        <v>49.970564609319645</v>
      </c>
      <c r="P76">
        <v>50.732411572657043</v>
      </c>
      <c r="Q76">
        <v>0</v>
      </c>
      <c r="R76">
        <v>10.656365543493155</v>
      </c>
      <c r="S76">
        <v>6.64514687138775</v>
      </c>
      <c r="T76">
        <v>0</v>
      </c>
      <c r="U76">
        <v>277.27835253619747</v>
      </c>
      <c r="V76">
        <v>2.9748772325224664</v>
      </c>
      <c r="W76">
        <v>8.8818119236720197</v>
      </c>
      <c r="X76">
        <v>37.664848324863165</v>
      </c>
      <c r="Y76">
        <v>0</v>
      </c>
      <c r="Z76">
        <v>5.0205761406804417</v>
      </c>
      <c r="AA76">
        <v>5.0432002191609264</v>
      </c>
      <c r="AB76">
        <v>10.222281372573574</v>
      </c>
      <c r="AC76">
        <v>7.5086506984971813</v>
      </c>
      <c r="AD76">
        <v>4.7077610034439576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6.5579763957420161</v>
      </c>
      <c r="AL76">
        <v>3.2633774072046311</v>
      </c>
      <c r="AM76">
        <v>4.0784515664788143</v>
      </c>
      <c r="AN76">
        <v>0</v>
      </c>
      <c r="AO76">
        <v>0</v>
      </c>
      <c r="AP76">
        <v>0.26168467960759756</v>
      </c>
      <c r="AQ76">
        <v>0</v>
      </c>
      <c r="AR76">
        <v>11.840157249008556</v>
      </c>
      <c r="AS76">
        <v>7.2134870757670635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34.130791266873899</v>
      </c>
      <c r="BB76">
        <f t="shared" si="1"/>
        <v>782.39531559613874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165.53878502169559</v>
      </c>
      <c r="L77">
        <v>65.694534650576017</v>
      </c>
      <c r="M77">
        <v>0</v>
      </c>
      <c r="N77">
        <v>29.775584001721601</v>
      </c>
      <c r="O77">
        <v>49.970564609319645</v>
      </c>
      <c r="P77">
        <v>50.732411572657043</v>
      </c>
      <c r="Q77">
        <v>0</v>
      </c>
      <c r="R77">
        <v>10.656365543493155</v>
      </c>
      <c r="S77">
        <v>6.64514687138775</v>
      </c>
      <c r="T77">
        <v>0</v>
      </c>
      <c r="U77">
        <v>277.27835253619747</v>
      </c>
      <c r="V77">
        <v>2.9748772325224664</v>
      </c>
      <c r="W77">
        <v>5.9272818376364693</v>
      </c>
      <c r="X77">
        <v>37.664848324863165</v>
      </c>
      <c r="Y77">
        <v>0</v>
      </c>
      <c r="Z77">
        <v>5.0205761406804417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6.5579763957420161</v>
      </c>
      <c r="AL77">
        <v>3.2633774072046311</v>
      </c>
      <c r="AM77">
        <v>4.0784515664788143</v>
      </c>
      <c r="AN77">
        <v>0</v>
      </c>
      <c r="AO77">
        <v>0</v>
      </c>
      <c r="AP77">
        <v>0.26168467960759756</v>
      </c>
      <c r="AQ77">
        <v>0</v>
      </c>
      <c r="AR77">
        <v>11.840157249008556</v>
      </c>
      <c r="AS77">
        <v>7.2134870757670635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34.183512831605135</v>
      </c>
      <c r="BB77">
        <f t="shared" si="1"/>
        <v>783.60387548430697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165.54045712172015</v>
      </c>
      <c r="L78">
        <v>65.695372601253169</v>
      </c>
      <c r="M78">
        <v>0</v>
      </c>
      <c r="N78">
        <v>29.775584001721601</v>
      </c>
      <c r="O78">
        <v>49.970564609319645</v>
      </c>
      <c r="P78">
        <v>50.732411572657043</v>
      </c>
      <c r="Q78">
        <v>0</v>
      </c>
      <c r="R78">
        <v>10.656365543493155</v>
      </c>
      <c r="S78">
        <v>6.64514687138775</v>
      </c>
      <c r="T78">
        <v>0</v>
      </c>
      <c r="U78">
        <v>277.27835253619747</v>
      </c>
      <c r="V78">
        <v>2.9748772325224664</v>
      </c>
      <c r="W78">
        <v>5.9272818376364693</v>
      </c>
      <c r="X78">
        <v>37.664848324863165</v>
      </c>
      <c r="Y78">
        <v>0</v>
      </c>
      <c r="Z78">
        <v>5.0205761406804417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6.5579763957420161</v>
      </c>
      <c r="AL78">
        <v>3.2633774072046311</v>
      </c>
      <c r="AM78">
        <v>4.0784515664788143</v>
      </c>
      <c r="AN78">
        <v>0</v>
      </c>
      <c r="AO78">
        <v>0</v>
      </c>
      <c r="AP78">
        <v>0.26168467960759756</v>
      </c>
      <c r="AQ78">
        <v>0</v>
      </c>
      <c r="AR78">
        <v>11.840157249008556</v>
      </c>
      <c r="AS78">
        <v>7.2134870757670635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34.183617751724455</v>
      </c>
      <c r="BB78">
        <f t="shared" si="1"/>
        <v>783.60628061488956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165.53947063813555</v>
      </c>
      <c r="L79">
        <v>65.695372601253169</v>
      </c>
      <c r="M79">
        <v>0</v>
      </c>
      <c r="N79">
        <v>29.775584001721601</v>
      </c>
      <c r="O79">
        <v>49.970564609319645</v>
      </c>
      <c r="P79">
        <v>50.732411572657043</v>
      </c>
      <c r="Q79">
        <v>0</v>
      </c>
      <c r="R79">
        <v>10.656365543493155</v>
      </c>
      <c r="S79">
        <v>6.64514687138775</v>
      </c>
      <c r="T79">
        <v>0</v>
      </c>
      <c r="U79">
        <v>277.27835253619747</v>
      </c>
      <c r="V79">
        <v>2.9748772325224664</v>
      </c>
      <c r="W79">
        <v>5.9272818376364693</v>
      </c>
      <c r="X79">
        <v>37.664848324863165</v>
      </c>
      <c r="Y79">
        <v>0</v>
      </c>
      <c r="Z79">
        <v>5.0205761406804417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6.5579763957420161</v>
      </c>
      <c r="AL79">
        <v>3.2633774072046311</v>
      </c>
      <c r="AM79">
        <v>4.0784515664788143</v>
      </c>
      <c r="AN79">
        <v>0</v>
      </c>
      <c r="AO79">
        <v>0</v>
      </c>
      <c r="AP79">
        <v>1.635528849926946</v>
      </c>
      <c r="AQ79">
        <v>0</v>
      </c>
      <c r="AR79">
        <v>12.122065969526195</v>
      </c>
      <c r="AS79">
        <v>7.2134870757670635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34.252786987547601</v>
      </c>
      <c r="BB79">
        <f t="shared" si="1"/>
        <v>785.19187778631863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165.53862493421673</v>
      </c>
      <c r="L80">
        <v>65.695372601253169</v>
      </c>
      <c r="M80">
        <v>0</v>
      </c>
      <c r="N80">
        <v>29.775584001721601</v>
      </c>
      <c r="O80">
        <v>49.970564609319645</v>
      </c>
      <c r="P80">
        <v>50.732411572657043</v>
      </c>
      <c r="Q80">
        <v>0</v>
      </c>
      <c r="R80">
        <v>10.656365543493155</v>
      </c>
      <c r="S80">
        <v>6.64514687138775</v>
      </c>
      <c r="T80">
        <v>0</v>
      </c>
      <c r="U80">
        <v>277.27835253619747</v>
      </c>
      <c r="V80">
        <v>2.9748772325224664</v>
      </c>
      <c r="W80">
        <v>5.9272818376364693</v>
      </c>
      <c r="X80">
        <v>37.664848324863165</v>
      </c>
      <c r="Y80">
        <v>0</v>
      </c>
      <c r="Z80">
        <v>5.0205761406804417</v>
      </c>
      <c r="AA80">
        <v>4.8414722103944898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30.17427448246713</v>
      </c>
      <c r="AI80">
        <v>0</v>
      </c>
      <c r="AJ80">
        <v>0</v>
      </c>
      <c r="AK80">
        <v>6.5579763957420161</v>
      </c>
      <c r="AL80">
        <v>6.2300840446498418</v>
      </c>
      <c r="AM80">
        <v>4.0784515664788143</v>
      </c>
      <c r="AN80">
        <v>0</v>
      </c>
      <c r="AO80">
        <v>0</v>
      </c>
      <c r="AP80">
        <v>1.635528849926946</v>
      </c>
      <c r="AQ80">
        <v>0</v>
      </c>
      <c r="AR80">
        <v>12.122065969526195</v>
      </c>
      <c r="AS80">
        <v>7.2134870757670635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34.026958978934687</v>
      </c>
      <c r="BB80">
        <f t="shared" si="1"/>
        <v>780.01512185682373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165.5393940743443</v>
      </c>
      <c r="L81">
        <v>65.695372601253169</v>
      </c>
      <c r="M81">
        <v>0</v>
      </c>
      <c r="N81">
        <v>29.775584001721601</v>
      </c>
      <c r="O81">
        <v>49.970564609319645</v>
      </c>
      <c r="P81">
        <v>50.732411572657043</v>
      </c>
      <c r="Q81">
        <v>0</v>
      </c>
      <c r="R81">
        <v>10.656365543493155</v>
      </c>
      <c r="S81">
        <v>6.64514687138775</v>
      </c>
      <c r="T81">
        <v>0</v>
      </c>
      <c r="U81">
        <v>277.27835253619747</v>
      </c>
      <c r="V81">
        <v>2.9748772325224664</v>
      </c>
      <c r="W81">
        <v>5.9272818376364693</v>
      </c>
      <c r="X81">
        <v>37.664848324863165</v>
      </c>
      <c r="Y81">
        <v>0</v>
      </c>
      <c r="Z81">
        <v>3.3470506720935078</v>
      </c>
      <c r="AA81">
        <v>3.5875307785431012</v>
      </c>
      <c r="AB81">
        <v>6.8148540763932361</v>
      </c>
      <c r="AC81">
        <v>5.0007221906700057</v>
      </c>
      <c r="AD81">
        <v>7.0616413756000824</v>
      </c>
      <c r="AE81">
        <v>8.2880727662283444</v>
      </c>
      <c r="AF81">
        <v>0</v>
      </c>
      <c r="AG81">
        <v>0</v>
      </c>
      <c r="AH81">
        <v>22.722328076080153</v>
      </c>
      <c r="AI81">
        <v>0</v>
      </c>
      <c r="AJ81">
        <v>0</v>
      </c>
      <c r="AK81">
        <v>6.5579763957420161</v>
      </c>
      <c r="AL81">
        <v>20.766946462116472</v>
      </c>
      <c r="AM81">
        <v>2.7244716103109994</v>
      </c>
      <c r="AN81">
        <v>0</v>
      </c>
      <c r="AO81">
        <v>0</v>
      </c>
      <c r="AP81">
        <v>1.635528849926946</v>
      </c>
      <c r="AQ81">
        <v>0</v>
      </c>
      <c r="AR81">
        <v>12.122065969526195</v>
      </c>
      <c r="AS81">
        <v>8.1450576560217076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33.926319846338295</v>
      </c>
      <c r="BB81">
        <f t="shared" si="1"/>
        <v>777.70812623831034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165.53905637319841</v>
      </c>
      <c r="L82">
        <v>65.695372601253169</v>
      </c>
      <c r="M82">
        <v>0</v>
      </c>
      <c r="N82">
        <v>29.775584001721601</v>
      </c>
      <c r="O82">
        <v>49.970564609319645</v>
      </c>
      <c r="P82">
        <v>50.732411572657043</v>
      </c>
      <c r="Q82">
        <v>0</v>
      </c>
      <c r="R82">
        <v>10.656365543493155</v>
      </c>
      <c r="S82">
        <v>6.64514687138775</v>
      </c>
      <c r="T82">
        <v>0</v>
      </c>
      <c r="U82">
        <v>277.27835253619747</v>
      </c>
      <c r="V82">
        <v>2.9748772325224664</v>
      </c>
      <c r="W82">
        <v>5.9272818376364693</v>
      </c>
      <c r="X82">
        <v>37.664848324863165</v>
      </c>
      <c r="Y82">
        <v>0</v>
      </c>
      <c r="Z82">
        <v>1.6735254685869336</v>
      </c>
      <c r="AA82">
        <v>3.5705857816739717</v>
      </c>
      <c r="AB82">
        <v>6.8148540763932361</v>
      </c>
      <c r="AC82">
        <v>5.0007221906700057</v>
      </c>
      <c r="AD82">
        <v>4.7077610034439576</v>
      </c>
      <c r="AE82">
        <v>8.2880727662283444</v>
      </c>
      <c r="AF82">
        <v>0</v>
      </c>
      <c r="AG82">
        <v>0</v>
      </c>
      <c r="AH82">
        <v>18.104564741390103</v>
      </c>
      <c r="AI82">
        <v>0</v>
      </c>
      <c r="AJ82">
        <v>0</v>
      </c>
      <c r="AK82">
        <v>6.5579763957420161</v>
      </c>
      <c r="AL82">
        <v>20.766946462116472</v>
      </c>
      <c r="AM82">
        <v>1.3622359346691715</v>
      </c>
      <c r="AN82">
        <v>0</v>
      </c>
      <c r="AO82">
        <v>0</v>
      </c>
      <c r="AP82">
        <v>1.635528849926946</v>
      </c>
      <c r="AQ82">
        <v>0</v>
      </c>
      <c r="AR82">
        <v>12.122065969526195</v>
      </c>
      <c r="AS82">
        <v>8.1450576560217076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33.507287917866691</v>
      </c>
      <c r="BB82">
        <f t="shared" si="1"/>
        <v>768.10247088277242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165.53905637319841</v>
      </c>
      <c r="L83">
        <v>65.695372601253169</v>
      </c>
      <c r="M83">
        <v>0</v>
      </c>
      <c r="N83">
        <v>29.775584001721601</v>
      </c>
      <c r="O83">
        <v>49.970564609319645</v>
      </c>
      <c r="P83">
        <v>50.732411572657043</v>
      </c>
      <c r="Q83">
        <v>0</v>
      </c>
      <c r="R83">
        <v>10.656365543493155</v>
      </c>
      <c r="S83">
        <v>6.64514687138775</v>
      </c>
      <c r="T83">
        <v>0</v>
      </c>
      <c r="U83">
        <v>277.27835253619747</v>
      </c>
      <c r="V83">
        <v>2.9748772325224664</v>
      </c>
      <c r="W83">
        <v>5.9272818376364693</v>
      </c>
      <c r="X83">
        <v>37.664848324863165</v>
      </c>
      <c r="Y83">
        <v>0</v>
      </c>
      <c r="Z83">
        <v>1.6735254685869336</v>
      </c>
      <c r="AA83">
        <v>3.5705857816739717</v>
      </c>
      <c r="AB83">
        <v>6.8148540763932361</v>
      </c>
      <c r="AC83">
        <v>5.0007221906700057</v>
      </c>
      <c r="AD83">
        <v>4.7077610034439576</v>
      </c>
      <c r="AE83">
        <v>8.2880727662283444</v>
      </c>
      <c r="AF83">
        <v>0</v>
      </c>
      <c r="AG83">
        <v>0</v>
      </c>
      <c r="AH83">
        <v>12.069710000626173</v>
      </c>
      <c r="AI83">
        <v>0</v>
      </c>
      <c r="AJ83">
        <v>0</v>
      </c>
      <c r="AK83">
        <v>6.5579763957420161</v>
      </c>
      <c r="AL83">
        <v>20.766946462116472</v>
      </c>
      <c r="AM83">
        <v>0</v>
      </c>
      <c r="AN83">
        <v>0</v>
      </c>
      <c r="AO83">
        <v>0</v>
      </c>
      <c r="AP83">
        <v>1.635528849926946</v>
      </c>
      <c r="AQ83">
        <v>0</v>
      </c>
      <c r="AR83">
        <v>12.122065969526195</v>
      </c>
      <c r="AS83">
        <v>8.1450576560217076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33.198089527633591</v>
      </c>
      <c r="BB83">
        <f t="shared" si="1"/>
        <v>761.01457859757261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165.53905637319841</v>
      </c>
      <c r="L84">
        <v>65.695372601253169</v>
      </c>
      <c r="M84">
        <v>0</v>
      </c>
      <c r="N84">
        <v>29.775584001721601</v>
      </c>
      <c r="O84">
        <v>49.970564609319645</v>
      </c>
      <c r="P84">
        <v>50.732411572657043</v>
      </c>
      <c r="Q84">
        <v>0</v>
      </c>
      <c r="R84">
        <v>10.656365543493155</v>
      </c>
      <c r="S84">
        <v>6.64514687138775</v>
      </c>
      <c r="T84">
        <v>0</v>
      </c>
      <c r="U84">
        <v>277.27835253619747</v>
      </c>
      <c r="V84">
        <v>2.9748772325224664</v>
      </c>
      <c r="W84">
        <v>5.9272818376364693</v>
      </c>
      <c r="X84">
        <v>37.664848324863165</v>
      </c>
      <c r="Y84">
        <v>0</v>
      </c>
      <c r="Z84">
        <v>1.6735254685869336</v>
      </c>
      <c r="AA84">
        <v>2.8241921227301185</v>
      </c>
      <c r="AB84">
        <v>3.3798367113337502</v>
      </c>
      <c r="AC84">
        <v>3.9479387623669377</v>
      </c>
      <c r="AD84">
        <v>2.3538803721561257</v>
      </c>
      <c r="AE84">
        <v>8.2880727662283444</v>
      </c>
      <c r="AF84">
        <v>0</v>
      </c>
      <c r="AG84">
        <v>0</v>
      </c>
      <c r="AH84">
        <v>9.7730444035691928</v>
      </c>
      <c r="AI84">
        <v>0</v>
      </c>
      <c r="AJ84">
        <v>0</v>
      </c>
      <c r="AK84">
        <v>6.5579763957420161</v>
      </c>
      <c r="AL84">
        <v>20.766946462116472</v>
      </c>
      <c r="AM84">
        <v>0</v>
      </c>
      <c r="AN84">
        <v>0</v>
      </c>
      <c r="AO84">
        <v>0</v>
      </c>
      <c r="AP84">
        <v>6.5421037361719891E-2</v>
      </c>
      <c r="AQ84">
        <v>0</v>
      </c>
      <c r="AR84">
        <v>12.122065969526195</v>
      </c>
      <c r="AS84">
        <v>8.1450576560217076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32.719276860617143</v>
      </c>
      <c r="BB84">
        <f t="shared" si="1"/>
        <v>750.03854277137259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165.53905637319841</v>
      </c>
      <c r="L85">
        <v>65.695372601253169</v>
      </c>
      <c r="M85">
        <v>0</v>
      </c>
      <c r="N85">
        <v>29.775584001721601</v>
      </c>
      <c r="O85">
        <v>49.970564609319645</v>
      </c>
      <c r="P85">
        <v>50.732411572657043</v>
      </c>
      <c r="Q85">
        <v>0</v>
      </c>
      <c r="R85">
        <v>10.656365543493155</v>
      </c>
      <c r="S85">
        <v>6.64514687138775</v>
      </c>
      <c r="T85">
        <v>0</v>
      </c>
      <c r="U85">
        <v>277.27835253619747</v>
      </c>
      <c r="V85">
        <v>2.9748772325224664</v>
      </c>
      <c r="W85">
        <v>8.8818119236720197</v>
      </c>
      <c r="X85">
        <v>37.664848324863165</v>
      </c>
      <c r="Y85">
        <v>0</v>
      </c>
      <c r="Z85">
        <v>1.6735254685869336</v>
      </c>
      <c r="AA85">
        <v>0</v>
      </c>
      <c r="AB85">
        <v>0</v>
      </c>
      <c r="AC85">
        <v>2.5003612247964937</v>
      </c>
      <c r="AD85">
        <v>2.3538803721561257</v>
      </c>
      <c r="AE85">
        <v>4.2434931692757258</v>
      </c>
      <c r="AF85">
        <v>0</v>
      </c>
      <c r="AG85">
        <v>0</v>
      </c>
      <c r="AH85">
        <v>5.6195005644959295</v>
      </c>
      <c r="AI85">
        <v>0</v>
      </c>
      <c r="AJ85">
        <v>0</v>
      </c>
      <c r="AK85">
        <v>6.5579763957420161</v>
      </c>
      <c r="AL85">
        <v>6.2300840446498418</v>
      </c>
      <c r="AM85">
        <v>0</v>
      </c>
      <c r="AN85">
        <v>0</v>
      </c>
      <c r="AO85">
        <v>0</v>
      </c>
      <c r="AP85">
        <v>6.5421037361719891E-2</v>
      </c>
      <c r="AQ85">
        <v>0</v>
      </c>
      <c r="AR85">
        <v>10.148706251304528</v>
      </c>
      <c r="AS85">
        <v>8.1450576560217076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31.490130226981464</v>
      </c>
      <c r="BB85">
        <f t="shared" si="1"/>
        <v>721.86226754769552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165.53905637319841</v>
      </c>
      <c r="L86">
        <v>65.695372601253169</v>
      </c>
      <c r="M86">
        <v>0</v>
      </c>
      <c r="N86">
        <v>29.775584001721601</v>
      </c>
      <c r="O86">
        <v>49.970564609319645</v>
      </c>
      <c r="P86">
        <v>50.732411572657043</v>
      </c>
      <c r="Q86">
        <v>0</v>
      </c>
      <c r="R86">
        <v>10.656365543493155</v>
      </c>
      <c r="S86">
        <v>6.64514687138775</v>
      </c>
      <c r="T86">
        <v>0</v>
      </c>
      <c r="U86">
        <v>277.27835253619747</v>
      </c>
      <c r="V86">
        <v>2.9748772325224664</v>
      </c>
      <c r="W86">
        <v>8.8818119236720197</v>
      </c>
      <c r="X86">
        <v>37.664848324863165</v>
      </c>
      <c r="Y86">
        <v>0</v>
      </c>
      <c r="Z86">
        <v>1.6735254685869336</v>
      </c>
      <c r="AA86">
        <v>0</v>
      </c>
      <c r="AB86">
        <v>0</v>
      </c>
      <c r="AC86">
        <v>0</v>
      </c>
      <c r="AD86">
        <v>2.3538803721561257</v>
      </c>
      <c r="AE86">
        <v>4.2434931692757258</v>
      </c>
      <c r="AF86">
        <v>0</v>
      </c>
      <c r="AG86">
        <v>0</v>
      </c>
      <c r="AH86">
        <v>4.8865223315591733</v>
      </c>
      <c r="AI86">
        <v>0</v>
      </c>
      <c r="AJ86">
        <v>0</v>
      </c>
      <c r="AK86">
        <v>6.5579763957420161</v>
      </c>
      <c r="AL86">
        <v>3.2633774072046311</v>
      </c>
      <c r="AM86">
        <v>0</v>
      </c>
      <c r="AN86">
        <v>0</v>
      </c>
      <c r="AO86">
        <v>0</v>
      </c>
      <c r="AP86">
        <v>6.5421037361719891E-2</v>
      </c>
      <c r="AQ86">
        <v>0</v>
      </c>
      <c r="AR86">
        <v>10.148706251304528</v>
      </c>
      <c r="AS86">
        <v>8.1450576560217076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31.230968300203003</v>
      </c>
      <c r="BB86">
        <f t="shared" si="1"/>
        <v>715.92138337929543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165.53905637319841</v>
      </c>
      <c r="L87">
        <v>65.695372601253169</v>
      </c>
      <c r="M87">
        <v>0</v>
      </c>
      <c r="N87">
        <v>29.775584001721601</v>
      </c>
      <c r="O87">
        <v>49.970564609319645</v>
      </c>
      <c r="P87">
        <v>50.732411572657043</v>
      </c>
      <c r="Q87">
        <v>0</v>
      </c>
      <c r="R87">
        <v>10.656365543493155</v>
      </c>
      <c r="S87">
        <v>6.64514687138775</v>
      </c>
      <c r="T87">
        <v>0</v>
      </c>
      <c r="U87">
        <v>277.27835253619747</v>
      </c>
      <c r="V87">
        <v>2.9748772325224664</v>
      </c>
      <c r="W87">
        <v>8.8818119236720197</v>
      </c>
      <c r="X87">
        <v>37.664848324863165</v>
      </c>
      <c r="Y87">
        <v>0</v>
      </c>
      <c r="Z87">
        <v>1.6735254685869336</v>
      </c>
      <c r="AA87">
        <v>0</v>
      </c>
      <c r="AB87">
        <v>0</v>
      </c>
      <c r="AC87">
        <v>0</v>
      </c>
      <c r="AD87">
        <v>2.3538803721561257</v>
      </c>
      <c r="AE87">
        <v>4.2434931692757258</v>
      </c>
      <c r="AF87">
        <v>0</v>
      </c>
      <c r="AG87">
        <v>0</v>
      </c>
      <c r="AH87">
        <v>2.4432610360050098</v>
      </c>
      <c r="AI87">
        <v>0</v>
      </c>
      <c r="AJ87">
        <v>0</v>
      </c>
      <c r="AK87">
        <v>6.5579763957420161</v>
      </c>
      <c r="AL87">
        <v>3.2633774072046311</v>
      </c>
      <c r="AM87">
        <v>0</v>
      </c>
      <c r="AN87">
        <v>0</v>
      </c>
      <c r="AO87">
        <v>0</v>
      </c>
      <c r="AP87">
        <v>6.5421037361719891E-2</v>
      </c>
      <c r="AQ87">
        <v>0</v>
      </c>
      <c r="AR87">
        <v>9.021072164475056</v>
      </c>
      <c r="AS87">
        <v>8.1450576560217076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31.081704873219373</v>
      </c>
      <c r="BB87">
        <f t="shared" si="1"/>
        <v>712.49975142389553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165.53905637319841</v>
      </c>
      <c r="L88">
        <v>65.695372601253169</v>
      </c>
      <c r="M88">
        <v>0</v>
      </c>
      <c r="N88">
        <v>29.775584001721601</v>
      </c>
      <c r="O88">
        <v>49.970564609319645</v>
      </c>
      <c r="P88">
        <v>50.732411572657043</v>
      </c>
      <c r="Q88">
        <v>0</v>
      </c>
      <c r="R88">
        <v>10.656365543493155</v>
      </c>
      <c r="S88">
        <v>6.64514687138775</v>
      </c>
      <c r="T88">
        <v>0</v>
      </c>
      <c r="U88">
        <v>277.27835253619747</v>
      </c>
      <c r="V88">
        <v>2.9748772325224664</v>
      </c>
      <c r="W88">
        <v>8.8818119236720197</v>
      </c>
      <c r="X88">
        <v>37.664848324863165</v>
      </c>
      <c r="Y88">
        <v>0</v>
      </c>
      <c r="Z88">
        <v>1.6735254685869336</v>
      </c>
      <c r="AA88">
        <v>0</v>
      </c>
      <c r="AB88">
        <v>0</v>
      </c>
      <c r="AC88">
        <v>0</v>
      </c>
      <c r="AD88">
        <v>2.3538803721561257</v>
      </c>
      <c r="AE88">
        <v>4.2434931692757258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6.5579763957420161</v>
      </c>
      <c r="AL88">
        <v>3.2633774072046311</v>
      </c>
      <c r="AM88">
        <v>0</v>
      </c>
      <c r="AN88">
        <v>0</v>
      </c>
      <c r="AO88">
        <v>0</v>
      </c>
      <c r="AP88">
        <v>6.5421037361719891E-2</v>
      </c>
      <c r="AQ88">
        <v>0</v>
      </c>
      <c r="AR88">
        <v>9.021072164475056</v>
      </c>
      <c r="AS88">
        <v>8.1450576560217076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30.979576561914364</v>
      </c>
      <c r="BB88">
        <f t="shared" si="1"/>
        <v>710.15861869919559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165.53905637319841</v>
      </c>
      <c r="L89">
        <v>65.695372601253169</v>
      </c>
      <c r="M89">
        <v>0</v>
      </c>
      <c r="N89">
        <v>29.775584001721601</v>
      </c>
      <c r="O89">
        <v>49.970564609319645</v>
      </c>
      <c r="P89">
        <v>50.732411572657043</v>
      </c>
      <c r="Q89">
        <v>0</v>
      </c>
      <c r="R89">
        <v>10.656365543493155</v>
      </c>
      <c r="S89">
        <v>6.64514687138775</v>
      </c>
      <c r="T89">
        <v>0</v>
      </c>
      <c r="U89">
        <v>277.27835253619747</v>
      </c>
      <c r="V89">
        <v>2.9748772325224664</v>
      </c>
      <c r="W89">
        <v>8.8818119236720197</v>
      </c>
      <c r="X89">
        <v>37.664848324863165</v>
      </c>
      <c r="Y89">
        <v>0</v>
      </c>
      <c r="Z89">
        <v>1.6735254685869336</v>
      </c>
      <c r="AA89">
        <v>0</v>
      </c>
      <c r="AB89">
        <v>0</v>
      </c>
      <c r="AC89">
        <v>0</v>
      </c>
      <c r="AD89">
        <v>2.3538803721561257</v>
      </c>
      <c r="AE89">
        <v>4.2434931692757258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6.5579763957420161</v>
      </c>
      <c r="AL89">
        <v>3.2633774072046311</v>
      </c>
      <c r="AM89">
        <v>0</v>
      </c>
      <c r="AN89">
        <v>0</v>
      </c>
      <c r="AO89">
        <v>0</v>
      </c>
      <c r="AP89">
        <v>6.5421037361719891E-2</v>
      </c>
      <c r="AQ89">
        <v>0</v>
      </c>
      <c r="AR89">
        <v>7.8934383427259442</v>
      </c>
      <c r="AS89">
        <v>8.1450576560217076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30.932441468165251</v>
      </c>
      <c r="BB89">
        <f t="shared" si="1"/>
        <v>709.07811997119552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165.53905637319841</v>
      </c>
      <c r="L90">
        <v>65.695372601253169</v>
      </c>
      <c r="M90">
        <v>0</v>
      </c>
      <c r="N90">
        <v>29.775584001721601</v>
      </c>
      <c r="O90">
        <v>49.970564609319645</v>
      </c>
      <c r="P90">
        <v>50.732411572657043</v>
      </c>
      <c r="Q90">
        <v>0</v>
      </c>
      <c r="R90">
        <v>10.656365543493155</v>
      </c>
      <c r="S90">
        <v>6.64514687138775</v>
      </c>
      <c r="T90">
        <v>0</v>
      </c>
      <c r="U90">
        <v>277.27835253619747</v>
      </c>
      <c r="V90">
        <v>2.9748772325224664</v>
      </c>
      <c r="W90">
        <v>8.8818119236720197</v>
      </c>
      <c r="X90">
        <v>37.664848324863165</v>
      </c>
      <c r="Y90">
        <v>0</v>
      </c>
      <c r="Z90">
        <v>1.6735254685869336</v>
      </c>
      <c r="AA90">
        <v>0</v>
      </c>
      <c r="AB90">
        <v>0</v>
      </c>
      <c r="AC90">
        <v>0</v>
      </c>
      <c r="AD90">
        <v>0</v>
      </c>
      <c r="AE90">
        <v>4.2434931692757258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6.5579763957420161</v>
      </c>
      <c r="AL90">
        <v>3.2633774072046311</v>
      </c>
      <c r="AM90">
        <v>0</v>
      </c>
      <c r="AN90">
        <v>0</v>
      </c>
      <c r="AO90">
        <v>0</v>
      </c>
      <c r="AP90">
        <v>6.5421037361719891E-2</v>
      </c>
      <c r="AQ90">
        <v>0</v>
      </c>
      <c r="AR90">
        <v>7.8934383427259442</v>
      </c>
      <c r="AS90">
        <v>8.1450576560217076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30.875292725427535</v>
      </c>
      <c r="BB90">
        <f t="shared" si="1"/>
        <v>707.76807391159548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165.53905637319841</v>
      </c>
      <c r="L91">
        <v>65.695372601253169</v>
      </c>
      <c r="M91">
        <v>0</v>
      </c>
      <c r="N91">
        <v>29.775584001721601</v>
      </c>
      <c r="O91">
        <v>49.970564609319645</v>
      </c>
      <c r="P91">
        <v>50.732411572657043</v>
      </c>
      <c r="Q91">
        <v>0</v>
      </c>
      <c r="R91">
        <v>10.656365543493155</v>
      </c>
      <c r="S91">
        <v>6.64514687138775</v>
      </c>
      <c r="T91">
        <v>0</v>
      </c>
      <c r="U91">
        <v>277.27835253619747</v>
      </c>
      <c r="V91">
        <v>2.9748772325224664</v>
      </c>
      <c r="W91">
        <v>8.8818119236720197</v>
      </c>
      <c r="X91">
        <v>25.113433320658242</v>
      </c>
      <c r="Y91">
        <v>0</v>
      </c>
      <c r="Z91">
        <v>1.6735254685869336</v>
      </c>
      <c r="AA91">
        <v>0</v>
      </c>
      <c r="AB91">
        <v>0</v>
      </c>
      <c r="AC91">
        <v>0</v>
      </c>
      <c r="AD91">
        <v>0</v>
      </c>
      <c r="AE91">
        <v>4.2434931692757258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6.5579763957420161</v>
      </c>
      <c r="AL91">
        <v>3.2633774072046311</v>
      </c>
      <c r="AM91">
        <v>0</v>
      </c>
      <c r="AN91">
        <v>0</v>
      </c>
      <c r="AO91">
        <v>0</v>
      </c>
      <c r="AP91">
        <v>6.5421037361719891E-2</v>
      </c>
      <c r="AQ91">
        <v>0</v>
      </c>
      <c r="AR91">
        <v>7.8934383427259442</v>
      </c>
      <c r="AS91">
        <v>8.1450576560217076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30.488121742392849</v>
      </c>
      <c r="BB91">
        <f t="shared" si="1"/>
        <v>698.89278118566631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165.53905637319841</v>
      </c>
      <c r="L92">
        <v>65.694534650576017</v>
      </c>
      <c r="M92">
        <v>0</v>
      </c>
      <c r="N92">
        <v>29.775584001721601</v>
      </c>
      <c r="O92">
        <v>49.970564609319645</v>
      </c>
      <c r="P92">
        <v>50.732411572657043</v>
      </c>
      <c r="Q92">
        <v>0</v>
      </c>
      <c r="R92">
        <v>10.656365543493155</v>
      </c>
      <c r="S92">
        <v>6.64514687138775</v>
      </c>
      <c r="T92">
        <v>0</v>
      </c>
      <c r="U92">
        <v>277.27835253619747</v>
      </c>
      <c r="V92">
        <v>2.9748772325224664</v>
      </c>
      <c r="W92">
        <v>8.8818119236720197</v>
      </c>
      <c r="X92">
        <v>25.113433320658242</v>
      </c>
      <c r="Y92">
        <v>0</v>
      </c>
      <c r="Z92">
        <v>1.6735254685869336</v>
      </c>
      <c r="AA92">
        <v>0</v>
      </c>
      <c r="AB92">
        <v>0</v>
      </c>
      <c r="AC92">
        <v>0</v>
      </c>
      <c r="AD92">
        <v>0</v>
      </c>
      <c r="AE92">
        <v>4.2434931692757258</v>
      </c>
      <c r="AF92">
        <v>0</v>
      </c>
      <c r="AG92">
        <v>0</v>
      </c>
      <c r="AH92">
        <v>0</v>
      </c>
      <c r="AI92">
        <v>4.2756368650594858</v>
      </c>
      <c r="AJ92">
        <v>0</v>
      </c>
      <c r="AK92">
        <v>6.5579763957420161</v>
      </c>
      <c r="AL92">
        <v>3.2633774072046311</v>
      </c>
      <c r="AM92">
        <v>0</v>
      </c>
      <c r="AN92">
        <v>0</v>
      </c>
      <c r="AO92">
        <v>0</v>
      </c>
      <c r="AP92">
        <v>6.5421037361719891E-2</v>
      </c>
      <c r="AQ92">
        <v>0</v>
      </c>
      <c r="AR92">
        <v>7.8934383427259442</v>
      </c>
      <c r="AS92">
        <v>8.1450576560217076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30.488086716054546</v>
      </c>
      <c r="BB92">
        <f t="shared" si="1"/>
        <v>698.89197826132738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165.53905637319841</v>
      </c>
      <c r="L93">
        <v>65.69443610363038</v>
      </c>
      <c r="M93">
        <v>0</v>
      </c>
      <c r="N93">
        <v>29.775584001721601</v>
      </c>
      <c r="O93">
        <v>49.970564609319645</v>
      </c>
      <c r="P93">
        <v>50.732411572657043</v>
      </c>
      <c r="Q93">
        <v>0</v>
      </c>
      <c r="R93">
        <v>10.656365543493155</v>
      </c>
      <c r="S93">
        <v>6.64514687138775</v>
      </c>
      <c r="T93">
        <v>0</v>
      </c>
      <c r="U93">
        <v>277.27835253619747</v>
      </c>
      <c r="V93">
        <v>2.9748772325224664</v>
      </c>
      <c r="W93">
        <v>7.1555885166953876</v>
      </c>
      <c r="X93">
        <v>25.113433320658242</v>
      </c>
      <c r="Y93">
        <v>0</v>
      </c>
      <c r="Z93">
        <v>1.6735254685869336</v>
      </c>
      <c r="AA93">
        <v>0</v>
      </c>
      <c r="AB93">
        <v>0</v>
      </c>
      <c r="AC93">
        <v>0</v>
      </c>
      <c r="AD93">
        <v>0</v>
      </c>
      <c r="AE93">
        <v>4.2434931692757258</v>
      </c>
      <c r="AF93">
        <v>0</v>
      </c>
      <c r="AG93">
        <v>0</v>
      </c>
      <c r="AH93">
        <v>0</v>
      </c>
      <c r="AI93">
        <v>4.2756368650594858</v>
      </c>
      <c r="AJ93">
        <v>0</v>
      </c>
      <c r="AK93">
        <v>6.5579763957420161</v>
      </c>
      <c r="AL93">
        <v>3.2633774072046311</v>
      </c>
      <c r="AM93">
        <v>0</v>
      </c>
      <c r="AN93">
        <v>0</v>
      </c>
      <c r="AO93">
        <v>0</v>
      </c>
      <c r="AP93">
        <v>6.5421037361719891E-2</v>
      </c>
      <c r="AQ93">
        <v>0</v>
      </c>
      <c r="AR93">
        <v>7.8934383427259442</v>
      </c>
      <c r="AS93">
        <v>8.1450576560217076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30.415926458380596</v>
      </c>
      <c r="BB93">
        <f t="shared" si="1"/>
        <v>697.23781656507913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165.54053371758204</v>
      </c>
      <c r="L94">
        <v>65.694886111425859</v>
      </c>
      <c r="M94">
        <v>0</v>
      </c>
      <c r="N94">
        <v>29.775584001721601</v>
      </c>
      <c r="O94">
        <v>49.970564609319645</v>
      </c>
      <c r="P94">
        <v>50.732411572657043</v>
      </c>
      <c r="Q94">
        <v>0</v>
      </c>
      <c r="R94">
        <v>10.656365543493155</v>
      </c>
      <c r="S94">
        <v>6.64514687138775</v>
      </c>
      <c r="T94">
        <v>0</v>
      </c>
      <c r="U94">
        <v>277.27835253619747</v>
      </c>
      <c r="V94">
        <v>2.9748772325224664</v>
      </c>
      <c r="W94">
        <v>7.1555885166953876</v>
      </c>
      <c r="X94">
        <v>25.113433320658242</v>
      </c>
      <c r="Y94">
        <v>0</v>
      </c>
      <c r="Z94">
        <v>1.6735254685869336</v>
      </c>
      <c r="AA94">
        <v>0</v>
      </c>
      <c r="AB94">
        <v>0</v>
      </c>
      <c r="AC94">
        <v>0</v>
      </c>
      <c r="AD94">
        <v>0</v>
      </c>
      <c r="AE94">
        <v>4.2434931692757258</v>
      </c>
      <c r="AF94">
        <v>0</v>
      </c>
      <c r="AG94">
        <v>0</v>
      </c>
      <c r="AH94">
        <v>0</v>
      </c>
      <c r="AI94">
        <v>4.2756368650594858</v>
      </c>
      <c r="AJ94">
        <v>0</v>
      </c>
      <c r="AK94">
        <v>6.5579763957420161</v>
      </c>
      <c r="AL94">
        <v>3.2633774072046311</v>
      </c>
      <c r="AM94">
        <v>0</v>
      </c>
      <c r="AN94">
        <v>0</v>
      </c>
      <c r="AO94">
        <v>0</v>
      </c>
      <c r="AP94">
        <v>6.5421037361719891E-2</v>
      </c>
      <c r="AQ94">
        <v>0</v>
      </c>
      <c r="AR94">
        <v>7.8934383427259442</v>
      </c>
      <c r="AS94">
        <v>8.1450576560217076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30.416007021701674</v>
      </c>
      <c r="BB94">
        <f t="shared" si="1"/>
        <v>697.23966335393709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135.72312808515278</v>
      </c>
      <c r="L95">
        <v>19.63053632930022</v>
      </c>
      <c r="M95">
        <v>0</v>
      </c>
      <c r="N95">
        <v>29.775584001721601</v>
      </c>
      <c r="O95">
        <v>49.970564609319645</v>
      </c>
      <c r="P95">
        <v>50.732411572657043</v>
      </c>
      <c r="Q95">
        <v>0</v>
      </c>
      <c r="R95">
        <v>10.656365543493155</v>
      </c>
      <c r="S95">
        <v>6.64514687138775</v>
      </c>
      <c r="T95">
        <v>0</v>
      </c>
      <c r="U95">
        <v>277.27835253619747</v>
      </c>
      <c r="V95">
        <v>2.9748772325224664</v>
      </c>
      <c r="W95">
        <v>8.588418180146089</v>
      </c>
      <c r="X95">
        <v>25.113433320658242</v>
      </c>
      <c r="Y95">
        <v>0</v>
      </c>
      <c r="Z95">
        <v>1.6735254685869336</v>
      </c>
      <c r="AA95">
        <v>0</v>
      </c>
      <c r="AB95">
        <v>0</v>
      </c>
      <c r="AC95">
        <v>0</v>
      </c>
      <c r="AD95">
        <v>0</v>
      </c>
      <c r="AE95">
        <v>4.2434931692757258</v>
      </c>
      <c r="AF95">
        <v>0</v>
      </c>
      <c r="AG95">
        <v>0</v>
      </c>
      <c r="AH95">
        <v>0</v>
      </c>
      <c r="AI95">
        <v>4.2756368650594858</v>
      </c>
      <c r="AJ95">
        <v>0</v>
      </c>
      <c r="AK95">
        <v>6.5579763957420161</v>
      </c>
      <c r="AL95">
        <v>3.2633774072046311</v>
      </c>
      <c r="AM95">
        <v>0</v>
      </c>
      <c r="AN95">
        <v>0</v>
      </c>
      <c r="AO95">
        <v>0</v>
      </c>
      <c r="AP95">
        <v>6.5421037361719891E-2</v>
      </c>
      <c r="AQ95">
        <v>0</v>
      </c>
      <c r="AR95">
        <v>7.8934383427259442</v>
      </c>
      <c r="AS95">
        <v>8.1450576560217076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27.304041925305526</v>
      </c>
      <c r="BB95">
        <f t="shared" si="1"/>
        <v>625.90270269922905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135.72312808515278</v>
      </c>
      <c r="L96">
        <v>19.630688303302076</v>
      </c>
      <c r="M96">
        <v>0</v>
      </c>
      <c r="N96">
        <v>29.775584001721601</v>
      </c>
      <c r="O96">
        <v>49.970564609319645</v>
      </c>
      <c r="P96">
        <v>50.732411572657043</v>
      </c>
      <c r="Q96">
        <v>0</v>
      </c>
      <c r="R96">
        <v>10.656365543493155</v>
      </c>
      <c r="S96">
        <v>6.64514687138775</v>
      </c>
      <c r="T96">
        <v>0</v>
      </c>
      <c r="U96">
        <v>277.27835253619747</v>
      </c>
      <c r="V96">
        <v>2.9748772325224664</v>
      </c>
      <c r="W96">
        <v>8.588418180146089</v>
      </c>
      <c r="X96">
        <v>25.113433320658242</v>
      </c>
      <c r="Y96">
        <v>0</v>
      </c>
      <c r="Z96">
        <v>1.6735254685869336</v>
      </c>
      <c r="AA96">
        <v>0</v>
      </c>
      <c r="AB96">
        <v>0</v>
      </c>
      <c r="AC96">
        <v>0</v>
      </c>
      <c r="AD96">
        <v>0</v>
      </c>
      <c r="AE96">
        <v>4.2434931692757258</v>
      </c>
      <c r="AF96">
        <v>0</v>
      </c>
      <c r="AG96">
        <v>0</v>
      </c>
      <c r="AH96">
        <v>0</v>
      </c>
      <c r="AI96">
        <v>4.2756368650594858</v>
      </c>
      <c r="AJ96">
        <v>0</v>
      </c>
      <c r="AK96">
        <v>6.5579763957420161</v>
      </c>
      <c r="AL96">
        <v>3.2633774072046311</v>
      </c>
      <c r="AM96">
        <v>0</v>
      </c>
      <c r="AN96">
        <v>0</v>
      </c>
      <c r="AO96">
        <v>0</v>
      </c>
      <c r="AP96">
        <v>6.5421037361719891E-2</v>
      </c>
      <c r="AQ96">
        <v>0</v>
      </c>
      <c r="AR96">
        <v>7.8934383427259442</v>
      </c>
      <c r="AS96">
        <v>8.1450576560217076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27.304048277818808</v>
      </c>
      <c r="BB96">
        <f t="shared" si="1"/>
        <v>625.90284832071768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135.72312808515278</v>
      </c>
      <c r="L97">
        <v>19.63053632930022</v>
      </c>
      <c r="M97">
        <v>0</v>
      </c>
      <c r="N97">
        <v>29.775584001721601</v>
      </c>
      <c r="O97">
        <v>49.970564609319645</v>
      </c>
      <c r="P97">
        <v>50.732411572657043</v>
      </c>
      <c r="Q97">
        <v>0</v>
      </c>
      <c r="R97">
        <v>10.656365543493155</v>
      </c>
      <c r="S97">
        <v>6.64514687138775</v>
      </c>
      <c r="T97">
        <v>0</v>
      </c>
      <c r="U97">
        <v>277.27835253619747</v>
      </c>
      <c r="V97">
        <v>2.9748772325224664</v>
      </c>
      <c r="W97">
        <v>8.588418180146089</v>
      </c>
      <c r="X97">
        <v>25.113433320658242</v>
      </c>
      <c r="Y97">
        <v>0</v>
      </c>
      <c r="Z97">
        <v>0.28088710081402629</v>
      </c>
      <c r="AA97">
        <v>0</v>
      </c>
      <c r="AB97">
        <v>0</v>
      </c>
      <c r="AC97">
        <v>0</v>
      </c>
      <c r="AD97">
        <v>0</v>
      </c>
      <c r="AE97">
        <v>4.2434931692757258</v>
      </c>
      <c r="AF97">
        <v>0</v>
      </c>
      <c r="AG97">
        <v>0</v>
      </c>
      <c r="AH97">
        <v>0</v>
      </c>
      <c r="AI97">
        <v>0.98668556981840949</v>
      </c>
      <c r="AJ97">
        <v>0</v>
      </c>
      <c r="AK97">
        <v>6.5579763957420161</v>
      </c>
      <c r="AL97">
        <v>3.2633774072046311</v>
      </c>
      <c r="AM97">
        <v>0</v>
      </c>
      <c r="AN97">
        <v>0</v>
      </c>
      <c r="AO97">
        <v>0</v>
      </c>
      <c r="AP97">
        <v>6.5421037361719891E-2</v>
      </c>
      <c r="AQ97">
        <v>0</v>
      </c>
      <c r="AR97">
        <v>7.8934383427259442</v>
      </c>
      <c r="AS97">
        <v>6.8699877290753486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27.055053554445184</v>
      </c>
      <c r="BB97">
        <f t="shared" si="1"/>
        <v>620.19503148012905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135.72312808515278</v>
      </c>
      <c r="L98">
        <v>19.630357682068997</v>
      </c>
      <c r="M98">
        <v>0</v>
      </c>
      <c r="N98">
        <v>29.775584001721601</v>
      </c>
      <c r="O98">
        <v>49.970564609319645</v>
      </c>
      <c r="P98">
        <v>50.732411572657043</v>
      </c>
      <c r="Q98">
        <v>0</v>
      </c>
      <c r="R98">
        <v>10.656365543493155</v>
      </c>
      <c r="S98">
        <v>6.64514687138775</v>
      </c>
      <c r="T98">
        <v>0</v>
      </c>
      <c r="U98">
        <v>277.27835253619747</v>
      </c>
      <c r="V98">
        <v>2.9748772325224664</v>
      </c>
      <c r="W98">
        <v>8.588418180146089</v>
      </c>
      <c r="X98">
        <v>25.113433320658242</v>
      </c>
      <c r="Y98">
        <v>0</v>
      </c>
      <c r="Z98">
        <v>0.28088710081402629</v>
      </c>
      <c r="AA98">
        <v>0</v>
      </c>
      <c r="AB98">
        <v>0</v>
      </c>
      <c r="AC98">
        <v>0</v>
      </c>
      <c r="AD98">
        <v>0</v>
      </c>
      <c r="AE98">
        <v>4.2434931692757258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6.5579763957420161</v>
      </c>
      <c r="AL98">
        <v>3.2633774072046311</v>
      </c>
      <c r="AM98">
        <v>0</v>
      </c>
      <c r="AN98">
        <v>0</v>
      </c>
      <c r="AO98">
        <v>0</v>
      </c>
      <c r="AP98">
        <v>6.5421037361719891E-2</v>
      </c>
      <c r="AQ98">
        <v>0</v>
      </c>
      <c r="AR98">
        <v>7.8934383427259442</v>
      </c>
      <c r="AS98">
        <v>6.8699877290753486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27.01380263017251</v>
      </c>
      <c r="BB98">
        <f t="shared" si="1"/>
        <v>619.24941818735203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3.0803651605187556</v>
      </c>
      <c r="L99">
        <f t="shared" si="2"/>
        <v>0.90049773472805705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1.2033827307990212</v>
      </c>
      <c r="Q99">
        <f t="shared" si="2"/>
        <v>0</v>
      </c>
      <c r="R99">
        <f t="shared" si="2"/>
        <v>0.25564799813252215</v>
      </c>
      <c r="S99">
        <f t="shared" si="2"/>
        <v>0.1303140705490031</v>
      </c>
      <c r="T99">
        <f t="shared" si="2"/>
        <v>0</v>
      </c>
      <c r="U99">
        <f t="shared" si="2"/>
        <v>6.6546804608687555</v>
      </c>
      <c r="V99">
        <f t="shared" si="2"/>
        <v>7.1389868760853487E-2</v>
      </c>
      <c r="W99">
        <f t="shared" si="2"/>
        <v>0.20130023856568588</v>
      </c>
      <c r="X99">
        <f t="shared" si="2"/>
        <v>0.87856525808205632</v>
      </c>
      <c r="Y99">
        <f t="shared" si="2"/>
        <v>0</v>
      </c>
      <c r="Z99">
        <f t="shared" si="2"/>
        <v>4.6302836360363205E-2</v>
      </c>
      <c r="AA99">
        <f t="shared" si="2"/>
        <v>2.2431952742642449E-2</v>
      </c>
      <c r="AB99">
        <f t="shared" si="2"/>
        <v>5.2334011122730117E-2</v>
      </c>
      <c r="AC99">
        <f t="shared" si="2"/>
        <v>3.4764561909283016E-2</v>
      </c>
      <c r="AD99">
        <f t="shared" si="2"/>
        <v>3.0310475099379047E-2</v>
      </c>
      <c r="AE99">
        <f t="shared" si="2"/>
        <v>8.0465250999739071E-2</v>
      </c>
      <c r="AF99">
        <f t="shared" si="2"/>
        <v>0</v>
      </c>
      <c r="AG99">
        <f t="shared" si="2"/>
        <v>0</v>
      </c>
      <c r="AH99">
        <f t="shared" si="2"/>
        <v>0.17835806081934877</v>
      </c>
      <c r="AI99">
        <f t="shared" si="2"/>
        <v>1.3813596164996864E-2</v>
      </c>
      <c r="AJ99">
        <f t="shared" si="2"/>
        <v>0</v>
      </c>
      <c r="AK99">
        <f t="shared" si="2"/>
        <v>0.15739143349780815</v>
      </c>
      <c r="AL99">
        <f t="shared" si="2"/>
        <v>0.14774199271807711</v>
      </c>
      <c r="AM99">
        <f t="shared" si="2"/>
        <v>5.1598122379461486E-2</v>
      </c>
      <c r="AN99">
        <f t="shared" si="2"/>
        <v>0</v>
      </c>
      <c r="AO99">
        <f t="shared" si="2"/>
        <v>0</v>
      </c>
      <c r="AP99">
        <f t="shared" si="2"/>
        <v>7.7851172302233328E-3</v>
      </c>
      <c r="AQ99">
        <f t="shared" si="2"/>
        <v>0</v>
      </c>
      <c r="AR99">
        <f t="shared" si="2"/>
        <v>0.26203395889897724</v>
      </c>
      <c r="AS99">
        <f t="shared" si="2"/>
        <v>0.17710965930599024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0.69189417048720137</v>
      </c>
      <c r="BB99">
        <f t="shared" si="1"/>
        <v>15.860597946431527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5.0301471690454651</v>
      </c>
      <c r="L3">
        <v>320.47399598539062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12.869048692582819</v>
      </c>
      <c r="S3">
        <v>8.0325951192599181</v>
      </c>
      <c r="T3">
        <v>0</v>
      </c>
      <c r="U3">
        <v>21.519363277866656</v>
      </c>
      <c r="V3">
        <v>3.601167176211407</v>
      </c>
      <c r="W3">
        <v>10.508908043827223</v>
      </c>
      <c r="X3">
        <v>45.502559904794516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0</v>
      </c>
      <c r="AF3">
        <v>1.9025772239615943</v>
      </c>
      <c r="AG3">
        <v>13.046391804633688</v>
      </c>
      <c r="AH3">
        <v>0</v>
      </c>
      <c r="AI3">
        <v>0</v>
      </c>
      <c r="AJ3">
        <v>0</v>
      </c>
      <c r="AK3">
        <v>7.9219086086412016</v>
      </c>
      <c r="AL3">
        <v>0</v>
      </c>
      <c r="AM3">
        <v>4.9279920418492997</v>
      </c>
      <c r="AN3">
        <v>0.83340378991859743</v>
      </c>
      <c r="AO3">
        <v>0</v>
      </c>
      <c r="AP3">
        <v>0.19755140805677313</v>
      </c>
      <c r="AQ3">
        <v>0</v>
      </c>
      <c r="AR3">
        <v>16.174223203506575</v>
      </c>
      <c r="AS3">
        <v>9.1278878572323094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24.202085635162664</v>
      </c>
      <c r="BB3">
        <f>SUM(B3:AZ3)-BA3</f>
        <v>554.79517836394439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5.0301471690454651</v>
      </c>
      <c r="L4">
        <v>320.47399598539062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12.869048692582819</v>
      </c>
      <c r="S4">
        <v>8.0325951192599181</v>
      </c>
      <c r="T4">
        <v>0</v>
      </c>
      <c r="U4">
        <v>21.519363277866656</v>
      </c>
      <c r="V4">
        <v>3.601167176211407</v>
      </c>
      <c r="W4">
        <v>10.508908043827223</v>
      </c>
      <c r="X4">
        <v>45.502559904794516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0</v>
      </c>
      <c r="AF4">
        <v>1.9025772239615943</v>
      </c>
      <c r="AG4">
        <v>13.046391804633688</v>
      </c>
      <c r="AH4">
        <v>0</v>
      </c>
      <c r="AI4">
        <v>0</v>
      </c>
      <c r="AJ4">
        <v>0</v>
      </c>
      <c r="AK4">
        <v>7.9219086086412016</v>
      </c>
      <c r="AL4">
        <v>0</v>
      </c>
      <c r="AM4">
        <v>4.9279920418492997</v>
      </c>
      <c r="AN4">
        <v>0.83340378991859743</v>
      </c>
      <c r="AO4">
        <v>0</v>
      </c>
      <c r="AP4">
        <v>0.19755140805677313</v>
      </c>
      <c r="AQ4">
        <v>0</v>
      </c>
      <c r="AR4">
        <v>16.174223203506575</v>
      </c>
      <c r="AS4">
        <v>9.1278878572323094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24.202085635162664</v>
      </c>
      <c r="BB4">
        <f t="shared" ref="BB4:BB67" si="0">SUM(B4:AZ4)-BA4</f>
        <v>554.79517836394439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5.0302704637762581</v>
      </c>
      <c r="L5">
        <v>320.47399598539062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12.869048692582819</v>
      </c>
      <c r="S5">
        <v>8.0325951192599181</v>
      </c>
      <c r="T5">
        <v>0</v>
      </c>
      <c r="U5">
        <v>21.519363277866656</v>
      </c>
      <c r="V5">
        <v>3.601167176211407</v>
      </c>
      <c r="W5">
        <v>10.508908043827223</v>
      </c>
      <c r="X5">
        <v>45.502559904794516</v>
      </c>
      <c r="Y5">
        <v>0</v>
      </c>
      <c r="Z5">
        <v>2.0214079281987059</v>
      </c>
      <c r="AA5">
        <v>0</v>
      </c>
      <c r="AB5">
        <v>0</v>
      </c>
      <c r="AC5">
        <v>0</v>
      </c>
      <c r="AD5">
        <v>0</v>
      </c>
      <c r="AE5">
        <v>0</v>
      </c>
      <c r="AF5">
        <v>1.9025772239615943</v>
      </c>
      <c r="AG5">
        <v>13.046391804633688</v>
      </c>
      <c r="AH5">
        <v>0</v>
      </c>
      <c r="AI5">
        <v>0</v>
      </c>
      <c r="AJ5">
        <v>0</v>
      </c>
      <c r="AK5">
        <v>7.9219086086412016</v>
      </c>
      <c r="AL5">
        <v>0</v>
      </c>
      <c r="AM5">
        <v>3.2919783881235642</v>
      </c>
      <c r="AN5">
        <v>0.83340378991859743</v>
      </c>
      <c r="AO5">
        <v>0</v>
      </c>
      <c r="AP5">
        <v>0.19755140805677313</v>
      </c>
      <c r="AQ5">
        <v>0</v>
      </c>
      <c r="AR5">
        <v>13.960908385305782</v>
      </c>
      <c r="AS5">
        <v>9.1278878572323094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24.041188858755884</v>
      </c>
      <c r="BB5">
        <f t="shared" si="0"/>
        <v>551.10686996315553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5.0301471690454651</v>
      </c>
      <c r="L6">
        <v>320.47399598539062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12.869048692582819</v>
      </c>
      <c r="S6">
        <v>8.0325951192599181</v>
      </c>
      <c r="T6">
        <v>0</v>
      </c>
      <c r="U6">
        <v>21.519363277866656</v>
      </c>
      <c r="V6">
        <v>3.601167176211407</v>
      </c>
      <c r="W6">
        <v>10.508908043827223</v>
      </c>
      <c r="X6">
        <v>45.502559904794516</v>
      </c>
      <c r="Y6">
        <v>0</v>
      </c>
      <c r="Z6">
        <v>2.0214079281987059</v>
      </c>
      <c r="AA6">
        <v>0</v>
      </c>
      <c r="AB6">
        <v>0</v>
      </c>
      <c r="AC6">
        <v>0</v>
      </c>
      <c r="AD6">
        <v>0</v>
      </c>
      <c r="AE6">
        <v>0</v>
      </c>
      <c r="AF6">
        <v>1.9025772239615943</v>
      </c>
      <c r="AG6">
        <v>13.046391804633688</v>
      </c>
      <c r="AH6">
        <v>0</v>
      </c>
      <c r="AI6">
        <v>0</v>
      </c>
      <c r="AJ6">
        <v>0</v>
      </c>
      <c r="AK6">
        <v>7.9219086086412016</v>
      </c>
      <c r="AL6">
        <v>0</v>
      </c>
      <c r="AM6">
        <v>3.2919783881235642</v>
      </c>
      <c r="AN6">
        <v>0.83340378991859743</v>
      </c>
      <c r="AO6">
        <v>0</v>
      </c>
      <c r="AP6">
        <v>0.19755140805677313</v>
      </c>
      <c r="AQ6">
        <v>0</v>
      </c>
      <c r="AR6">
        <v>13.960908385305782</v>
      </c>
      <c r="AS6">
        <v>9.1278878572323094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24.041183705036136</v>
      </c>
      <c r="BB6">
        <f t="shared" si="0"/>
        <v>551.10675182214436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5.0302957976592042</v>
      </c>
      <c r="L7">
        <v>320.47399598539062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12.869048692582819</v>
      </c>
      <c r="S7">
        <v>8.0266656969822332</v>
      </c>
      <c r="T7">
        <v>0</v>
      </c>
      <c r="U7">
        <v>21.519363277866656</v>
      </c>
      <c r="V7">
        <v>3.601167176211407</v>
      </c>
      <c r="W7">
        <v>10.508908043827223</v>
      </c>
      <c r="X7">
        <v>45.502559904794516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0</v>
      </c>
      <c r="AF7">
        <v>1.9025772239615943</v>
      </c>
      <c r="AG7">
        <v>13.046391804633688</v>
      </c>
      <c r="AH7">
        <v>0</v>
      </c>
      <c r="AI7">
        <v>0</v>
      </c>
      <c r="AJ7">
        <v>0</v>
      </c>
      <c r="AK7">
        <v>7.9219086086412016</v>
      </c>
      <c r="AL7">
        <v>0</v>
      </c>
      <c r="AM7">
        <v>3.2919783881235642</v>
      </c>
      <c r="AN7">
        <v>0.83340378991859743</v>
      </c>
      <c r="AO7">
        <v>0</v>
      </c>
      <c r="AP7">
        <v>0.39510249592986846</v>
      </c>
      <c r="AQ7">
        <v>0</v>
      </c>
      <c r="AR7">
        <v>13.960908385305782</v>
      </c>
      <c r="AS7">
        <v>7.46827179586725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23.979827751969022</v>
      </c>
      <c r="BB7">
        <f t="shared" si="0"/>
        <v>549.70026200805569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5.0302957976592042</v>
      </c>
      <c r="L8">
        <v>320.47399598539062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12.869048692582819</v>
      </c>
      <c r="S8">
        <v>8.0266656969822332</v>
      </c>
      <c r="T8">
        <v>0</v>
      </c>
      <c r="U8">
        <v>21.519363277866656</v>
      </c>
      <c r="V8">
        <v>3.601167176211407</v>
      </c>
      <c r="W8">
        <v>10.508908043827223</v>
      </c>
      <c r="X8">
        <v>45.502559904794516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0</v>
      </c>
      <c r="AF8">
        <v>1.9025772239615943</v>
      </c>
      <c r="AG8">
        <v>13.046391804633688</v>
      </c>
      <c r="AH8">
        <v>0</v>
      </c>
      <c r="AI8">
        <v>0</v>
      </c>
      <c r="AJ8">
        <v>0</v>
      </c>
      <c r="AK8">
        <v>7.9219086086412016</v>
      </c>
      <c r="AL8">
        <v>0</v>
      </c>
      <c r="AM8">
        <v>3.2919783881235642</v>
      </c>
      <c r="AN8">
        <v>0.83340378991859743</v>
      </c>
      <c r="AO8">
        <v>0</v>
      </c>
      <c r="AP8">
        <v>0.39510249592986846</v>
      </c>
      <c r="AQ8">
        <v>0</v>
      </c>
      <c r="AR8">
        <v>13.960908385305782</v>
      </c>
      <c r="AS8">
        <v>7.46827179586725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23.979827751969022</v>
      </c>
      <c r="BB8">
        <f t="shared" si="0"/>
        <v>549.70026200805569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5.0303000127553972</v>
      </c>
      <c r="L9">
        <v>324.23648268855379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12.869048692582819</v>
      </c>
      <c r="S9">
        <v>8.0266656969822332</v>
      </c>
      <c r="T9">
        <v>0</v>
      </c>
      <c r="U9">
        <v>21.519363277866656</v>
      </c>
      <c r="V9">
        <v>3.601167176211407</v>
      </c>
      <c r="W9">
        <v>10.739582220280267</v>
      </c>
      <c r="X9">
        <v>45.502559904794516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2.5163114786057186</v>
      </c>
      <c r="AG9">
        <v>13.046391804633688</v>
      </c>
      <c r="AH9">
        <v>0</v>
      </c>
      <c r="AI9">
        <v>0</v>
      </c>
      <c r="AJ9">
        <v>0</v>
      </c>
      <c r="AK9">
        <v>7.9219086086412016</v>
      </c>
      <c r="AL9">
        <v>0</v>
      </c>
      <c r="AM9">
        <v>3.2919783881235642</v>
      </c>
      <c r="AN9">
        <v>0.83340378991859743</v>
      </c>
      <c r="AO9">
        <v>0</v>
      </c>
      <c r="AP9">
        <v>0.39510249592986846</v>
      </c>
      <c r="AQ9">
        <v>0</v>
      </c>
      <c r="AR9">
        <v>16.174223203506575</v>
      </c>
      <c r="AS9">
        <v>7.46827179586725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24.264912704172893</v>
      </c>
      <c r="BB9">
        <f t="shared" si="0"/>
        <v>556.23539122340935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5.0302204324614834</v>
      </c>
      <c r="L10">
        <v>324.23648268855379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12.869048692582819</v>
      </c>
      <c r="S10">
        <v>8.0266656969822332</v>
      </c>
      <c r="T10">
        <v>0</v>
      </c>
      <c r="U10">
        <v>21.519363277866656</v>
      </c>
      <c r="V10">
        <v>3.601167176211407</v>
      </c>
      <c r="W10">
        <v>10.739582220280267</v>
      </c>
      <c r="X10">
        <v>45.502559904794516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2.5163114786057186</v>
      </c>
      <c r="AG10">
        <v>13.046391804633688</v>
      </c>
      <c r="AH10">
        <v>0</v>
      </c>
      <c r="AI10">
        <v>0</v>
      </c>
      <c r="AJ10">
        <v>0</v>
      </c>
      <c r="AK10">
        <v>7.9219086086412016</v>
      </c>
      <c r="AL10">
        <v>0</v>
      </c>
      <c r="AM10">
        <v>3.2919783881235642</v>
      </c>
      <c r="AN10">
        <v>0.83340378991859743</v>
      </c>
      <c r="AO10">
        <v>0</v>
      </c>
      <c r="AP10">
        <v>0.39510249592986846</v>
      </c>
      <c r="AQ10">
        <v>0</v>
      </c>
      <c r="AR10">
        <v>16.174223203506575</v>
      </c>
      <c r="AS10">
        <v>7.46827179586725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24.264909377716606</v>
      </c>
      <c r="BB10">
        <f t="shared" si="0"/>
        <v>556.23531496957162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324.23648268855379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4.403485457516668</v>
      </c>
      <c r="S11">
        <v>0</v>
      </c>
      <c r="T11">
        <v>0</v>
      </c>
      <c r="U11">
        <v>21.519363277866656</v>
      </c>
      <c r="V11">
        <v>0</v>
      </c>
      <c r="W11">
        <v>2.0134693058191564</v>
      </c>
      <c r="X11">
        <v>9.0480149046139076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2.5163114786057186</v>
      </c>
      <c r="AG11">
        <v>13.046391804633688</v>
      </c>
      <c r="AH11">
        <v>0</v>
      </c>
      <c r="AI11">
        <v>0</v>
      </c>
      <c r="AJ11">
        <v>0</v>
      </c>
      <c r="AK11">
        <v>7.9219086086412016</v>
      </c>
      <c r="AL11">
        <v>0</v>
      </c>
      <c r="AM11">
        <v>3.2919783881235642</v>
      </c>
      <c r="AN11">
        <v>0.83340378991859743</v>
      </c>
      <c r="AO11">
        <v>0</v>
      </c>
      <c r="AP11">
        <v>0.47412318722604879</v>
      </c>
      <c r="AQ11">
        <v>0</v>
      </c>
      <c r="AR11">
        <v>11.57733877812565</v>
      </c>
      <c r="AS11">
        <v>7.46827179586725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21.137344001397686</v>
      </c>
      <c r="BB11">
        <f t="shared" si="0"/>
        <v>484.54074215644266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324.23648268855379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0</v>
      </c>
      <c r="S12">
        <v>0</v>
      </c>
      <c r="T12">
        <v>0</v>
      </c>
      <c r="U12">
        <v>21.519363277866656</v>
      </c>
      <c r="V12">
        <v>0</v>
      </c>
      <c r="W12">
        <v>2.0134693058191564</v>
      </c>
      <c r="X12">
        <v>9.0480149046139076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2.5163114786057186</v>
      </c>
      <c r="AG12">
        <v>13.046391804633688</v>
      </c>
      <c r="AH12">
        <v>0</v>
      </c>
      <c r="AI12">
        <v>0</v>
      </c>
      <c r="AJ12">
        <v>0</v>
      </c>
      <c r="AK12">
        <v>7.9219086086412016</v>
      </c>
      <c r="AL12">
        <v>0</v>
      </c>
      <c r="AM12">
        <v>3.2919783881235642</v>
      </c>
      <c r="AN12">
        <v>0.83340378991859743</v>
      </c>
      <c r="AO12">
        <v>0</v>
      </c>
      <c r="AP12">
        <v>0.47412318722604879</v>
      </c>
      <c r="AQ12">
        <v>0</v>
      </c>
      <c r="AR12">
        <v>11.57733877812565</v>
      </c>
      <c r="AS12">
        <v>7.46827179586725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20.953278309273486</v>
      </c>
      <c r="BB12">
        <f t="shared" si="0"/>
        <v>480.32132239105022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324.23648268855379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0</v>
      </c>
      <c r="S13">
        <v>0</v>
      </c>
      <c r="T13">
        <v>0</v>
      </c>
      <c r="U13">
        <v>21.519363277866656</v>
      </c>
      <c r="V13">
        <v>0</v>
      </c>
      <c r="W13">
        <v>2.0134693058191564</v>
      </c>
      <c r="X13">
        <v>9.0480149046139076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2.5163114786057186</v>
      </c>
      <c r="AG13">
        <v>13.046391804633688</v>
      </c>
      <c r="AH13">
        <v>0</v>
      </c>
      <c r="AI13">
        <v>0</v>
      </c>
      <c r="AJ13">
        <v>0</v>
      </c>
      <c r="AK13">
        <v>7.9219086086412016</v>
      </c>
      <c r="AL13">
        <v>0</v>
      </c>
      <c r="AM13">
        <v>3.2919783881235642</v>
      </c>
      <c r="AN13">
        <v>0.83340378991859743</v>
      </c>
      <c r="AO13">
        <v>0</v>
      </c>
      <c r="AP13">
        <v>0.47412318722604879</v>
      </c>
      <c r="AQ13">
        <v>0</v>
      </c>
      <c r="AR13">
        <v>11.57733877812565</v>
      </c>
      <c r="AS13">
        <v>7.46827179586725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20.953278309273486</v>
      </c>
      <c r="BB13">
        <f t="shared" si="0"/>
        <v>480.32132239105022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324.23648268855379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0</v>
      </c>
      <c r="S14">
        <v>0</v>
      </c>
      <c r="T14">
        <v>0</v>
      </c>
      <c r="U14">
        <v>21.519363277866656</v>
      </c>
      <c r="V14">
        <v>0</v>
      </c>
      <c r="W14">
        <v>2.0134693058191564</v>
      </c>
      <c r="X14">
        <v>9.0480149046139076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2.5163114786057186</v>
      </c>
      <c r="AG14">
        <v>13.046391804633688</v>
      </c>
      <c r="AH14">
        <v>0</v>
      </c>
      <c r="AI14">
        <v>0</v>
      </c>
      <c r="AJ14">
        <v>0</v>
      </c>
      <c r="AK14">
        <v>7.9219086086412016</v>
      </c>
      <c r="AL14">
        <v>0</v>
      </c>
      <c r="AM14">
        <v>3.2919783881235642</v>
      </c>
      <c r="AN14">
        <v>0.83340378991859743</v>
      </c>
      <c r="AO14">
        <v>0</v>
      </c>
      <c r="AP14">
        <v>0.47412318722604879</v>
      </c>
      <c r="AQ14">
        <v>0</v>
      </c>
      <c r="AR14">
        <v>11.57733877812565</v>
      </c>
      <c r="AS14">
        <v>7.46827179586725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20.953278309273486</v>
      </c>
      <c r="BB14">
        <f t="shared" si="0"/>
        <v>480.32132239105022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6.6374680006797329</v>
      </c>
      <c r="L15">
        <v>324.23648268855379</v>
      </c>
      <c r="M15">
        <v>27.927427150768025</v>
      </c>
      <c r="N15">
        <v>35.974916948452282</v>
      </c>
      <c r="O15">
        <v>0</v>
      </c>
      <c r="P15">
        <v>31.40379066490949</v>
      </c>
      <c r="Q15">
        <v>0</v>
      </c>
      <c r="R15">
        <v>0</v>
      </c>
      <c r="S15">
        <v>0</v>
      </c>
      <c r="T15">
        <v>0</v>
      </c>
      <c r="U15">
        <v>21.519363277866656</v>
      </c>
      <c r="V15">
        <v>0</v>
      </c>
      <c r="W15">
        <v>2.0134693058191564</v>
      </c>
      <c r="X15">
        <v>9.0480149046139076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2.5163114786057186</v>
      </c>
      <c r="AG15">
        <v>13.046391804633688</v>
      </c>
      <c r="AH15">
        <v>0</v>
      </c>
      <c r="AI15">
        <v>0</v>
      </c>
      <c r="AJ15">
        <v>0</v>
      </c>
      <c r="AK15">
        <v>7.9219086086412016</v>
      </c>
      <c r="AL15">
        <v>0</v>
      </c>
      <c r="AM15">
        <v>3.2919783881235642</v>
      </c>
      <c r="AN15">
        <v>0.83340378991859743</v>
      </c>
      <c r="AO15">
        <v>0</v>
      </c>
      <c r="AP15">
        <v>0.47412318722604879</v>
      </c>
      <c r="AQ15">
        <v>0</v>
      </c>
      <c r="AR15">
        <v>16.174223203506575</v>
      </c>
      <c r="AS15">
        <v>7.46827179586725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21.422874240682823</v>
      </c>
      <c r="BB15">
        <f t="shared" si="0"/>
        <v>491.08607888570162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4.320638752932795</v>
      </c>
      <c r="L16">
        <v>324.23648268855379</v>
      </c>
      <c r="M16">
        <v>27.927427150768025</v>
      </c>
      <c r="N16">
        <v>35.974916948452282</v>
      </c>
      <c r="O16">
        <v>0</v>
      </c>
      <c r="P16">
        <v>31.40379066490949</v>
      </c>
      <c r="Q16">
        <v>0</v>
      </c>
      <c r="R16">
        <v>0</v>
      </c>
      <c r="S16">
        <v>0</v>
      </c>
      <c r="T16">
        <v>0</v>
      </c>
      <c r="U16">
        <v>21.519363277866656</v>
      </c>
      <c r="V16">
        <v>0</v>
      </c>
      <c r="W16">
        <v>2.0134693058191564</v>
      </c>
      <c r="X16">
        <v>9.0480149046139076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2.5163114786057186</v>
      </c>
      <c r="AG16">
        <v>13.046391804633688</v>
      </c>
      <c r="AH16">
        <v>0</v>
      </c>
      <c r="AI16">
        <v>0</v>
      </c>
      <c r="AJ16">
        <v>0</v>
      </c>
      <c r="AK16">
        <v>7.9219086086412016</v>
      </c>
      <c r="AL16">
        <v>0</v>
      </c>
      <c r="AM16">
        <v>3.2919783881235642</v>
      </c>
      <c r="AN16">
        <v>0.83340378991859743</v>
      </c>
      <c r="AO16">
        <v>0</v>
      </c>
      <c r="AP16">
        <v>0.47412318722604879</v>
      </c>
      <c r="AQ16">
        <v>0</v>
      </c>
      <c r="AR16">
        <v>16.174223203506575</v>
      </c>
      <c r="AS16">
        <v>7.46827179586725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21.326030778127006</v>
      </c>
      <c r="BB16">
        <f t="shared" si="0"/>
        <v>488.8660931005104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324.23648268855379</v>
      </c>
      <c r="M17">
        <v>27.927427150768025</v>
      </c>
      <c r="N17">
        <v>35.974916948452282</v>
      </c>
      <c r="O17">
        <v>0</v>
      </c>
      <c r="P17">
        <v>31.40379066490949</v>
      </c>
      <c r="Q17">
        <v>0</v>
      </c>
      <c r="R17">
        <v>0</v>
      </c>
      <c r="S17">
        <v>0</v>
      </c>
      <c r="T17">
        <v>0</v>
      </c>
      <c r="U17">
        <v>21.519363277866656</v>
      </c>
      <c r="V17">
        <v>0</v>
      </c>
      <c r="W17">
        <v>2.0134693058191564</v>
      </c>
      <c r="X17">
        <v>9.0480149046139076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2.5163114786057186</v>
      </c>
      <c r="AG17">
        <v>13.046391804633688</v>
      </c>
      <c r="AH17">
        <v>0</v>
      </c>
      <c r="AI17">
        <v>0</v>
      </c>
      <c r="AJ17">
        <v>0</v>
      </c>
      <c r="AK17">
        <v>7.9219086086412016</v>
      </c>
      <c r="AL17">
        <v>0</v>
      </c>
      <c r="AM17">
        <v>3.2919783881235642</v>
      </c>
      <c r="AN17">
        <v>0.83340378991859743</v>
      </c>
      <c r="AO17">
        <v>0</v>
      </c>
      <c r="AP17">
        <v>0.47412318722604879</v>
      </c>
      <c r="AQ17">
        <v>0</v>
      </c>
      <c r="AR17">
        <v>11.57733877812565</v>
      </c>
      <c r="AS17">
        <v>7.46827179586725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20.953278309273486</v>
      </c>
      <c r="BB17">
        <f t="shared" si="0"/>
        <v>480.32132239105022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324.23648268855379</v>
      </c>
      <c r="M18">
        <v>27.927427150768025</v>
      </c>
      <c r="N18">
        <v>35.974916948452282</v>
      </c>
      <c r="O18">
        <v>0</v>
      </c>
      <c r="P18">
        <v>31.40379066490949</v>
      </c>
      <c r="Q18">
        <v>0</v>
      </c>
      <c r="R18">
        <v>0</v>
      </c>
      <c r="S18">
        <v>0</v>
      </c>
      <c r="T18">
        <v>0</v>
      </c>
      <c r="U18">
        <v>21.519363277866656</v>
      </c>
      <c r="V18">
        <v>0</v>
      </c>
      <c r="W18">
        <v>2.0134693058191564</v>
      </c>
      <c r="X18">
        <v>9.0480149046139076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2.5163114786057186</v>
      </c>
      <c r="AG18">
        <v>13.046391804633688</v>
      </c>
      <c r="AH18">
        <v>0</v>
      </c>
      <c r="AI18">
        <v>0</v>
      </c>
      <c r="AJ18">
        <v>0</v>
      </c>
      <c r="AK18">
        <v>7.9219086086412016</v>
      </c>
      <c r="AL18">
        <v>0</v>
      </c>
      <c r="AM18">
        <v>3.2919783881235642</v>
      </c>
      <c r="AN18">
        <v>0.83340378991859743</v>
      </c>
      <c r="AO18">
        <v>0</v>
      </c>
      <c r="AP18">
        <v>0.47412318722604879</v>
      </c>
      <c r="AQ18">
        <v>0</v>
      </c>
      <c r="AR18">
        <v>11.57733877812565</v>
      </c>
      <c r="AS18">
        <v>7.46827179586725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20.953278309273486</v>
      </c>
      <c r="BB18">
        <f t="shared" si="0"/>
        <v>480.32132239105022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324.23648268855379</v>
      </c>
      <c r="M19">
        <v>27.927427150768025</v>
      </c>
      <c r="N19">
        <v>35.974916948452282</v>
      </c>
      <c r="O19">
        <v>0</v>
      </c>
      <c r="P19">
        <v>30.922882483612046</v>
      </c>
      <c r="Q19">
        <v>0</v>
      </c>
      <c r="R19">
        <v>0</v>
      </c>
      <c r="S19">
        <v>0</v>
      </c>
      <c r="T19">
        <v>0</v>
      </c>
      <c r="U19">
        <v>21.519363277866656</v>
      </c>
      <c r="V19">
        <v>0</v>
      </c>
      <c r="W19">
        <v>2.0134693058191564</v>
      </c>
      <c r="X19">
        <v>9.0480149046139076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2.5163114786057186</v>
      </c>
      <c r="AG19">
        <v>13.046391804633688</v>
      </c>
      <c r="AH19">
        <v>0</v>
      </c>
      <c r="AI19">
        <v>0</v>
      </c>
      <c r="AJ19">
        <v>0</v>
      </c>
      <c r="AK19">
        <v>7.9219086086412016</v>
      </c>
      <c r="AL19">
        <v>0</v>
      </c>
      <c r="AM19">
        <v>4.9279920418492997</v>
      </c>
      <c r="AN19">
        <v>0.83340378991859743</v>
      </c>
      <c r="AO19">
        <v>0</v>
      </c>
      <c r="AP19">
        <v>0.47412318722604879</v>
      </c>
      <c r="AQ19">
        <v>0</v>
      </c>
      <c r="AR19">
        <v>11.57733877812565</v>
      </c>
      <c r="AS19">
        <v>7.46827179586725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21.001561718020994</v>
      </c>
      <c r="BB19">
        <f t="shared" si="0"/>
        <v>481.42814445473101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9.4030204213629478</v>
      </c>
      <c r="L20">
        <v>361.91053099270431</v>
      </c>
      <c r="M20">
        <v>27.927427150768025</v>
      </c>
      <c r="N20">
        <v>35.974916948452282</v>
      </c>
      <c r="O20">
        <v>0</v>
      </c>
      <c r="P20">
        <v>30.922882483612046</v>
      </c>
      <c r="Q20">
        <v>0</v>
      </c>
      <c r="R20">
        <v>11.865865621496688</v>
      </c>
      <c r="S20">
        <v>8.0266656969822332</v>
      </c>
      <c r="T20">
        <v>0</v>
      </c>
      <c r="U20">
        <v>21.519363277866656</v>
      </c>
      <c r="V20">
        <v>3.601167176211407</v>
      </c>
      <c r="W20">
        <v>10.739582220280267</v>
      </c>
      <c r="X20">
        <v>45.502559904794516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2.5163114786057186</v>
      </c>
      <c r="AG20">
        <v>13.046391804633688</v>
      </c>
      <c r="AH20">
        <v>0</v>
      </c>
      <c r="AI20">
        <v>0</v>
      </c>
      <c r="AJ20">
        <v>0</v>
      </c>
      <c r="AK20">
        <v>7.9219086086412016</v>
      </c>
      <c r="AL20">
        <v>0</v>
      </c>
      <c r="AM20">
        <v>4.9279920418492997</v>
      </c>
      <c r="AN20">
        <v>0.83340378991859743</v>
      </c>
      <c r="AO20">
        <v>0</v>
      </c>
      <c r="AP20">
        <v>0.47412318722604879</v>
      </c>
      <c r="AQ20">
        <v>0</v>
      </c>
      <c r="AR20">
        <v>11.57733877812565</v>
      </c>
      <c r="AS20">
        <v>7.46827179586725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25.839971288657566</v>
      </c>
      <c r="BB20">
        <f t="shared" si="0"/>
        <v>592.34116001894006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9.403009331395733</v>
      </c>
      <c r="L21">
        <v>361.91053099270431</v>
      </c>
      <c r="M21">
        <v>27.927427150768025</v>
      </c>
      <c r="N21">
        <v>35.974916948452282</v>
      </c>
      <c r="O21">
        <v>0</v>
      </c>
      <c r="P21">
        <v>30.922882483612046</v>
      </c>
      <c r="Q21">
        <v>0</v>
      </c>
      <c r="R21">
        <v>12.864754931063954</v>
      </c>
      <c r="S21">
        <v>8.0266656969822332</v>
      </c>
      <c r="T21">
        <v>0</v>
      </c>
      <c r="U21">
        <v>21.519363277866656</v>
      </c>
      <c r="V21">
        <v>3.601167176211407</v>
      </c>
      <c r="W21">
        <v>10.739582220280267</v>
      </c>
      <c r="X21">
        <v>45.502559904794516</v>
      </c>
      <c r="Y21">
        <v>0</v>
      </c>
      <c r="Z21">
        <v>2.0214079281987059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2.5163114786057186</v>
      </c>
      <c r="AG21">
        <v>13.046391804633688</v>
      </c>
      <c r="AH21">
        <v>0</v>
      </c>
      <c r="AI21">
        <v>0</v>
      </c>
      <c r="AJ21">
        <v>0</v>
      </c>
      <c r="AK21">
        <v>7.9219086086412016</v>
      </c>
      <c r="AL21">
        <v>0</v>
      </c>
      <c r="AM21">
        <v>4.9279920418492997</v>
      </c>
      <c r="AN21">
        <v>0.83340378991859743</v>
      </c>
      <c r="AO21">
        <v>0</v>
      </c>
      <c r="AP21">
        <v>0.47412318722604879</v>
      </c>
      <c r="AQ21">
        <v>0</v>
      </c>
      <c r="AR21">
        <v>16.174223203506575</v>
      </c>
      <c r="AS21">
        <v>7.46827179586725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26.073874167217774</v>
      </c>
      <c r="BB21">
        <f t="shared" si="0"/>
        <v>597.70301978536077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9.4031222039894153</v>
      </c>
      <c r="L22">
        <v>361.91053099270431</v>
      </c>
      <c r="M22">
        <v>27.927427150768025</v>
      </c>
      <c r="N22">
        <v>35.974916948452282</v>
      </c>
      <c r="O22">
        <v>0</v>
      </c>
      <c r="P22">
        <v>30.922882483612046</v>
      </c>
      <c r="Q22">
        <v>0</v>
      </c>
      <c r="R22">
        <v>12.869048692582819</v>
      </c>
      <c r="S22">
        <v>8.0266656969822332</v>
      </c>
      <c r="T22">
        <v>0</v>
      </c>
      <c r="U22">
        <v>21.519363277866656</v>
      </c>
      <c r="V22">
        <v>3.601167176211407</v>
      </c>
      <c r="W22">
        <v>10.739582220280267</v>
      </c>
      <c r="X22">
        <v>45.502559904794516</v>
      </c>
      <c r="Y22">
        <v>0</v>
      </c>
      <c r="Z22">
        <v>2.0214079281987059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2.5163114786057186</v>
      </c>
      <c r="AG22">
        <v>13.046391804633688</v>
      </c>
      <c r="AH22">
        <v>0</v>
      </c>
      <c r="AI22">
        <v>0</v>
      </c>
      <c r="AJ22">
        <v>0</v>
      </c>
      <c r="AK22">
        <v>7.9219086086412016</v>
      </c>
      <c r="AL22">
        <v>0</v>
      </c>
      <c r="AM22">
        <v>4.9279920418492997</v>
      </c>
      <c r="AN22">
        <v>0.83340378991859743</v>
      </c>
      <c r="AO22">
        <v>0</v>
      </c>
      <c r="AP22">
        <v>0.47412318722604879</v>
      </c>
      <c r="AQ22">
        <v>0</v>
      </c>
      <c r="AR22">
        <v>16.174223203506575</v>
      </c>
      <c r="AS22">
        <v>7.46827179586725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26.074058364523673</v>
      </c>
      <c r="BB22">
        <f t="shared" si="0"/>
        <v>597.70724222216745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9.4028494569607997</v>
      </c>
      <c r="L23">
        <v>361.91053099270431</v>
      </c>
      <c r="M23">
        <v>27.927427150768025</v>
      </c>
      <c r="N23">
        <v>35.974916948452282</v>
      </c>
      <c r="O23">
        <v>0</v>
      </c>
      <c r="P23">
        <v>30.922882483612046</v>
      </c>
      <c r="Q23">
        <v>0</v>
      </c>
      <c r="R23">
        <v>12.869048692582819</v>
      </c>
      <c r="S23">
        <v>7.7293127454195343</v>
      </c>
      <c r="T23">
        <v>0</v>
      </c>
      <c r="U23">
        <v>21.519363277866656</v>
      </c>
      <c r="V23">
        <v>3.601167176211407</v>
      </c>
      <c r="W23">
        <v>10.739582220280267</v>
      </c>
      <c r="X23">
        <v>45.502559904794516</v>
      </c>
      <c r="Y23">
        <v>0</v>
      </c>
      <c r="Z23">
        <v>2.0214079281987059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2.5163114786057186</v>
      </c>
      <c r="AG23">
        <v>13.046391804633688</v>
      </c>
      <c r="AH23">
        <v>0</v>
      </c>
      <c r="AI23">
        <v>0</v>
      </c>
      <c r="AJ23">
        <v>0</v>
      </c>
      <c r="AK23">
        <v>7.9219086086412016</v>
      </c>
      <c r="AL23">
        <v>0</v>
      </c>
      <c r="AM23">
        <v>4.9279920418492997</v>
      </c>
      <c r="AN23">
        <v>0.83340378991859743</v>
      </c>
      <c r="AO23">
        <v>0</v>
      </c>
      <c r="AP23">
        <v>0.47412318722604879</v>
      </c>
      <c r="AQ23">
        <v>0</v>
      </c>
      <c r="AR23">
        <v>11.57733877812565</v>
      </c>
      <c r="AS23">
        <v>10.082166812356501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25.978728653030885</v>
      </c>
      <c r="BB23">
        <f t="shared" si="0"/>
        <v>595.52195682617719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9.4030088278266835</v>
      </c>
      <c r="L24">
        <v>361.91053099270431</v>
      </c>
      <c r="M24">
        <v>27.927427150768025</v>
      </c>
      <c r="N24">
        <v>35.974916948452282</v>
      </c>
      <c r="O24">
        <v>0</v>
      </c>
      <c r="P24">
        <v>30.922882483612046</v>
      </c>
      <c r="Q24">
        <v>0</v>
      </c>
      <c r="R24">
        <v>12.869048692582819</v>
      </c>
      <c r="S24">
        <v>8.0325951192599181</v>
      </c>
      <c r="T24">
        <v>0</v>
      </c>
      <c r="U24">
        <v>21.519363277866656</v>
      </c>
      <c r="V24">
        <v>3.601167176211407</v>
      </c>
      <c r="W24">
        <v>10.739582220280267</v>
      </c>
      <c r="X24">
        <v>45.502559904794516</v>
      </c>
      <c r="Y24">
        <v>0</v>
      </c>
      <c r="Z24">
        <v>2.0214079281987059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2.5163114786057186</v>
      </c>
      <c r="AG24">
        <v>13.046391804633688</v>
      </c>
      <c r="AH24">
        <v>1.2103818237319974</v>
      </c>
      <c r="AI24">
        <v>0</v>
      </c>
      <c r="AJ24">
        <v>0</v>
      </c>
      <c r="AK24">
        <v>7.9219086086412016</v>
      </c>
      <c r="AL24">
        <v>0</v>
      </c>
      <c r="AM24">
        <v>4.9279920418492997</v>
      </c>
      <c r="AN24">
        <v>0.83340378991859743</v>
      </c>
      <c r="AO24">
        <v>0</v>
      </c>
      <c r="AP24">
        <v>0.23706143352118556</v>
      </c>
      <c r="AQ24">
        <v>3.8683487165518677</v>
      </c>
      <c r="AR24">
        <v>11.57733877812565</v>
      </c>
      <c r="AS24">
        <v>10.082166812356501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26.193794273238609</v>
      </c>
      <c r="BB24">
        <f t="shared" si="0"/>
        <v>600.4520017372547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9.4029286798652532</v>
      </c>
      <c r="L25">
        <v>361.91407135447633</v>
      </c>
      <c r="M25">
        <v>27.927427150768025</v>
      </c>
      <c r="N25">
        <v>35.974916948452282</v>
      </c>
      <c r="O25">
        <v>0</v>
      </c>
      <c r="P25">
        <v>30.922882483612046</v>
      </c>
      <c r="Q25">
        <v>0</v>
      </c>
      <c r="R25">
        <v>12.869048692582819</v>
      </c>
      <c r="S25">
        <v>8.0325951192599181</v>
      </c>
      <c r="T25">
        <v>0</v>
      </c>
      <c r="U25">
        <v>21.519363277866656</v>
      </c>
      <c r="V25">
        <v>3.601167176211407</v>
      </c>
      <c r="W25">
        <v>10.739582220280267</v>
      </c>
      <c r="X25">
        <v>45.502559904794516</v>
      </c>
      <c r="Y25">
        <v>0</v>
      </c>
      <c r="Z25">
        <v>2.0214079281987059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2.5163114786057186</v>
      </c>
      <c r="AG25">
        <v>13.046391804633688</v>
      </c>
      <c r="AH25">
        <v>6.4947323413692324</v>
      </c>
      <c r="AI25">
        <v>0</v>
      </c>
      <c r="AJ25">
        <v>0</v>
      </c>
      <c r="AK25">
        <v>7.9219086086412016</v>
      </c>
      <c r="AL25">
        <v>0</v>
      </c>
      <c r="AM25">
        <v>4.9279920418492997</v>
      </c>
      <c r="AN25">
        <v>0.83340378991859743</v>
      </c>
      <c r="AO25">
        <v>0</v>
      </c>
      <c r="AP25">
        <v>0.23706143352118556</v>
      </c>
      <c r="AQ25">
        <v>7.7366980538509695</v>
      </c>
      <c r="AR25">
        <v>11.57733877812565</v>
      </c>
      <c r="AS25">
        <v>10.082166812356501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26.576521764112194</v>
      </c>
      <c r="BB25">
        <f t="shared" si="0"/>
        <v>609.22543431512815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9.40296061194244</v>
      </c>
      <c r="L26">
        <v>361.91407135447633</v>
      </c>
      <c r="M26">
        <v>27.927427150768025</v>
      </c>
      <c r="N26">
        <v>35.974916948452282</v>
      </c>
      <c r="O26">
        <v>0</v>
      </c>
      <c r="P26">
        <v>30.922882483612046</v>
      </c>
      <c r="Q26">
        <v>0</v>
      </c>
      <c r="R26">
        <v>12.869048692582819</v>
      </c>
      <c r="S26">
        <v>8.0325951192599181</v>
      </c>
      <c r="T26">
        <v>0</v>
      </c>
      <c r="U26">
        <v>21.519363277866656</v>
      </c>
      <c r="V26">
        <v>3.601167176211407</v>
      </c>
      <c r="W26">
        <v>10.739582220280267</v>
      </c>
      <c r="X26">
        <v>45.502559904794516</v>
      </c>
      <c r="Y26">
        <v>0</v>
      </c>
      <c r="Z26">
        <v>2.0214079281987059</v>
      </c>
      <c r="AA26">
        <v>0</v>
      </c>
      <c r="AB26">
        <v>1.0411316765810896</v>
      </c>
      <c r="AC26">
        <v>0</v>
      </c>
      <c r="AD26">
        <v>0</v>
      </c>
      <c r="AE26">
        <v>0</v>
      </c>
      <c r="AF26">
        <v>2.5163114786057186</v>
      </c>
      <c r="AG26">
        <v>13.046391804633688</v>
      </c>
      <c r="AH26">
        <v>13.284679746399499</v>
      </c>
      <c r="AI26">
        <v>0</v>
      </c>
      <c r="AJ26">
        <v>0</v>
      </c>
      <c r="AK26">
        <v>7.9219086086412016</v>
      </c>
      <c r="AL26">
        <v>0</v>
      </c>
      <c r="AM26">
        <v>4.9279920418492997</v>
      </c>
      <c r="AN26">
        <v>0.83340378991859743</v>
      </c>
      <c r="AO26">
        <v>0</v>
      </c>
      <c r="AP26">
        <v>0.23706143352118556</v>
      </c>
      <c r="AQ26">
        <v>11.605046770402836</v>
      </c>
      <c r="AR26">
        <v>11.57733877812565</v>
      </c>
      <c r="AS26">
        <v>10.082166812356501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27.065559180836232</v>
      </c>
      <c r="BB26">
        <f t="shared" si="0"/>
        <v>620.43585662864461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9.4029096199630722</v>
      </c>
      <c r="L27">
        <v>361.91646354383812</v>
      </c>
      <c r="M27">
        <v>27.927427150768025</v>
      </c>
      <c r="N27">
        <v>35.974916948452282</v>
      </c>
      <c r="O27">
        <v>0</v>
      </c>
      <c r="P27">
        <v>30.812401970419799</v>
      </c>
      <c r="Q27">
        <v>0</v>
      </c>
      <c r="R27">
        <v>12.869048692582819</v>
      </c>
      <c r="S27">
        <v>8.0325951192599181</v>
      </c>
      <c r="T27">
        <v>0</v>
      </c>
      <c r="U27">
        <v>21.519363277866656</v>
      </c>
      <c r="V27">
        <v>3.601167176211407</v>
      </c>
      <c r="W27">
        <v>10.739582220280267</v>
      </c>
      <c r="X27">
        <v>45.502559904794516</v>
      </c>
      <c r="Y27">
        <v>0</v>
      </c>
      <c r="Z27">
        <v>2.0214079281987059</v>
      </c>
      <c r="AA27">
        <v>0</v>
      </c>
      <c r="AB27">
        <v>4.0812348638071381</v>
      </c>
      <c r="AC27">
        <v>3.0213957887706111</v>
      </c>
      <c r="AD27">
        <v>0</v>
      </c>
      <c r="AE27">
        <v>5.1257020634523069</v>
      </c>
      <c r="AF27">
        <v>2.5163114786057186</v>
      </c>
      <c r="AG27">
        <v>13.046391804633688</v>
      </c>
      <c r="AH27">
        <v>21.255487719682737</v>
      </c>
      <c r="AI27">
        <v>1.1922947756209559</v>
      </c>
      <c r="AJ27">
        <v>0</v>
      </c>
      <c r="AK27">
        <v>7.9219086086412016</v>
      </c>
      <c r="AL27">
        <v>0</v>
      </c>
      <c r="AM27">
        <v>4.9279920418492997</v>
      </c>
      <c r="AN27">
        <v>0.83340378991859743</v>
      </c>
      <c r="AO27">
        <v>0</v>
      </c>
      <c r="AP27">
        <v>0.23706143352118556</v>
      </c>
      <c r="AQ27">
        <v>11.605046770402836</v>
      </c>
      <c r="AR27">
        <v>16.174223203506575</v>
      </c>
      <c r="AS27">
        <v>7.46827179586725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27.994570613080228</v>
      </c>
      <c r="BB27">
        <f t="shared" si="0"/>
        <v>641.73199907783555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9.4029096199630722</v>
      </c>
      <c r="L28">
        <v>361.91646354383812</v>
      </c>
      <c r="M28">
        <v>27.927427150768025</v>
      </c>
      <c r="N28">
        <v>35.974916948452282</v>
      </c>
      <c r="O28">
        <v>0</v>
      </c>
      <c r="P28">
        <v>30.812401970419799</v>
      </c>
      <c r="Q28">
        <v>0</v>
      </c>
      <c r="R28">
        <v>12.869048692582819</v>
      </c>
      <c r="S28">
        <v>8.0325951192599181</v>
      </c>
      <c r="T28">
        <v>0</v>
      </c>
      <c r="U28">
        <v>21.519363277866656</v>
      </c>
      <c r="V28">
        <v>3.601167176211407</v>
      </c>
      <c r="W28">
        <v>10.739582220280267</v>
      </c>
      <c r="X28">
        <v>45.502559904794516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5.1257020634523069</v>
      </c>
      <c r="AF28">
        <v>2.5163114786057186</v>
      </c>
      <c r="AG28">
        <v>13.046391804633688</v>
      </c>
      <c r="AH28">
        <v>29.16725224118138</v>
      </c>
      <c r="AI28">
        <v>5.1666099643080772</v>
      </c>
      <c r="AJ28">
        <v>0</v>
      </c>
      <c r="AK28">
        <v>7.9219086086412016</v>
      </c>
      <c r="AL28">
        <v>0</v>
      </c>
      <c r="AM28">
        <v>4.9279920418492997</v>
      </c>
      <c r="AN28">
        <v>0.83340378991859743</v>
      </c>
      <c r="AO28">
        <v>0</v>
      </c>
      <c r="AP28">
        <v>0.23706143352118556</v>
      </c>
      <c r="AQ28">
        <v>11.605046770402836</v>
      </c>
      <c r="AR28">
        <v>16.174223203506575</v>
      </c>
      <c r="AS28">
        <v>7.46827179586725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29.174544636615053</v>
      </c>
      <c r="BB28">
        <f t="shared" si="0"/>
        <v>668.78106867953557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9.4029096199630722</v>
      </c>
      <c r="L29">
        <v>361.91646354383812</v>
      </c>
      <c r="M29">
        <v>27.927427150768025</v>
      </c>
      <c r="N29">
        <v>35.974916948452282</v>
      </c>
      <c r="O29">
        <v>0</v>
      </c>
      <c r="P29">
        <v>30.812401970419799</v>
      </c>
      <c r="Q29">
        <v>0</v>
      </c>
      <c r="R29">
        <v>12.869048692582819</v>
      </c>
      <c r="S29">
        <v>8.0325951192599181</v>
      </c>
      <c r="T29">
        <v>0</v>
      </c>
      <c r="U29">
        <v>21.519363277866656</v>
      </c>
      <c r="V29">
        <v>3.601167176211407</v>
      </c>
      <c r="W29">
        <v>10.739582220280267</v>
      </c>
      <c r="X29">
        <v>45.502559904794516</v>
      </c>
      <c r="Y29">
        <v>0</v>
      </c>
      <c r="Z29">
        <v>6.0642234644124402</v>
      </c>
      <c r="AA29">
        <v>4.333285208098518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13.046391804633688</v>
      </c>
      <c r="AH29">
        <v>36.459065066270092</v>
      </c>
      <c r="AI29">
        <v>5.1666099643080772</v>
      </c>
      <c r="AJ29">
        <v>0</v>
      </c>
      <c r="AK29">
        <v>7.9219086086412016</v>
      </c>
      <c r="AL29">
        <v>0</v>
      </c>
      <c r="AM29">
        <v>4.9279920418492997</v>
      </c>
      <c r="AN29">
        <v>0.83340378991859743</v>
      </c>
      <c r="AO29">
        <v>0</v>
      </c>
      <c r="AP29">
        <v>0.23706143352118556</v>
      </c>
      <c r="AQ29">
        <v>11.605046770402836</v>
      </c>
      <c r="AR29">
        <v>13.620398487163429</v>
      </c>
      <c r="AS29">
        <v>7.46827179586725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30.204281069674515</v>
      </c>
      <c r="BB29">
        <f t="shared" si="0"/>
        <v>692.38617514263558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9.4029096199630722</v>
      </c>
      <c r="L30">
        <v>361.91646354383812</v>
      </c>
      <c r="M30">
        <v>27.927427150768025</v>
      </c>
      <c r="N30">
        <v>35.974916948452282</v>
      </c>
      <c r="O30">
        <v>0</v>
      </c>
      <c r="P30">
        <v>30.812401970419799</v>
      </c>
      <c r="Q30">
        <v>0</v>
      </c>
      <c r="R30">
        <v>12.869048692582819</v>
      </c>
      <c r="S30">
        <v>8.0325951192599181</v>
      </c>
      <c r="T30">
        <v>0</v>
      </c>
      <c r="U30">
        <v>21.519363277866656</v>
      </c>
      <c r="V30">
        <v>3.601167176211407</v>
      </c>
      <c r="W30">
        <v>10.739582220280267</v>
      </c>
      <c r="X30">
        <v>45.502559904794516</v>
      </c>
      <c r="Y30">
        <v>0</v>
      </c>
      <c r="Z30">
        <v>6.0642234644124402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13.046391804633688</v>
      </c>
      <c r="AH30">
        <v>36.459065066270092</v>
      </c>
      <c r="AI30">
        <v>5.1666099643080772</v>
      </c>
      <c r="AJ30">
        <v>0</v>
      </c>
      <c r="AK30">
        <v>7.9219086086412016</v>
      </c>
      <c r="AL30">
        <v>0</v>
      </c>
      <c r="AM30">
        <v>4.9279920418492997</v>
      </c>
      <c r="AN30">
        <v>0.83340378991859743</v>
      </c>
      <c r="AO30">
        <v>0</v>
      </c>
      <c r="AP30">
        <v>0.23706143352118556</v>
      </c>
      <c r="AQ30">
        <v>11.605046770402836</v>
      </c>
      <c r="AR30">
        <v>13.620398487163429</v>
      </c>
      <c r="AS30">
        <v>7.46827179586725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30.50429142153817</v>
      </c>
      <c r="BB30">
        <f t="shared" si="0"/>
        <v>699.26344593583542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9.4030191522034912</v>
      </c>
      <c r="L31">
        <v>361.91646354383812</v>
      </c>
      <c r="M31">
        <v>27.927427150768025</v>
      </c>
      <c r="N31">
        <v>35.974916948452282</v>
      </c>
      <c r="O31">
        <v>0</v>
      </c>
      <c r="P31">
        <v>30.812401970419799</v>
      </c>
      <c r="Q31">
        <v>0</v>
      </c>
      <c r="R31">
        <v>12.869048692582819</v>
      </c>
      <c r="S31">
        <v>8.0325951192599181</v>
      </c>
      <c r="T31">
        <v>0</v>
      </c>
      <c r="U31">
        <v>21.519363277866656</v>
      </c>
      <c r="V31">
        <v>3.601167176211407</v>
      </c>
      <c r="W31">
        <v>10.739582220280267</v>
      </c>
      <c r="X31">
        <v>45.502559904794516</v>
      </c>
      <c r="Y31">
        <v>0</v>
      </c>
      <c r="Z31">
        <v>6.0642234644124402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13.046391804633688</v>
      </c>
      <c r="AH31">
        <v>43.750878518576492</v>
      </c>
      <c r="AI31">
        <v>5.1666099643080772</v>
      </c>
      <c r="AJ31">
        <v>0</v>
      </c>
      <c r="AK31">
        <v>7.9219086086412016</v>
      </c>
      <c r="AL31">
        <v>0</v>
      </c>
      <c r="AM31">
        <v>4.9279920418492997</v>
      </c>
      <c r="AN31">
        <v>0.83340378991859743</v>
      </c>
      <c r="AO31">
        <v>0</v>
      </c>
      <c r="AP31">
        <v>0.23706143352118556</v>
      </c>
      <c r="AQ31">
        <v>11.605046770402836</v>
      </c>
      <c r="AR31">
        <v>16.174223203506575</v>
      </c>
      <c r="AS31">
        <v>10.082166812356501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31.025104487124622</v>
      </c>
      <c r="BB31">
        <f t="shared" si="0"/>
        <v>711.20227558762815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9.4030191522034912</v>
      </c>
      <c r="L32">
        <v>361.91646354383812</v>
      </c>
      <c r="M32">
        <v>27.927427150768025</v>
      </c>
      <c r="N32">
        <v>35.974916948452282</v>
      </c>
      <c r="O32">
        <v>0</v>
      </c>
      <c r="P32">
        <v>30.812401970419799</v>
      </c>
      <c r="Q32">
        <v>0</v>
      </c>
      <c r="R32">
        <v>12.869048692582819</v>
      </c>
      <c r="S32">
        <v>8.0325951192599181</v>
      </c>
      <c r="T32">
        <v>0</v>
      </c>
      <c r="U32">
        <v>21.519363277866656</v>
      </c>
      <c r="V32">
        <v>3.601167176211407</v>
      </c>
      <c r="W32">
        <v>10.739582220280267</v>
      </c>
      <c r="X32">
        <v>45.502559904794516</v>
      </c>
      <c r="Y32">
        <v>0</v>
      </c>
      <c r="Z32">
        <v>6.0642234644124402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13.046391804633688</v>
      </c>
      <c r="AH32">
        <v>43.750878518576492</v>
      </c>
      <c r="AI32">
        <v>5.1666099643080772</v>
      </c>
      <c r="AJ32">
        <v>0</v>
      </c>
      <c r="AK32">
        <v>7.9219086086412016</v>
      </c>
      <c r="AL32">
        <v>0</v>
      </c>
      <c r="AM32">
        <v>4.9279920418492997</v>
      </c>
      <c r="AN32">
        <v>0.83340378991859743</v>
      </c>
      <c r="AO32">
        <v>0</v>
      </c>
      <c r="AP32">
        <v>0.23706143352118556</v>
      </c>
      <c r="AQ32">
        <v>11.605046770402836</v>
      </c>
      <c r="AR32">
        <v>16.174223203506575</v>
      </c>
      <c r="AS32">
        <v>10.082166812356501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31.025104487124622</v>
      </c>
      <c r="BB32">
        <f t="shared" si="0"/>
        <v>711.20227558762815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9.4030191522034912</v>
      </c>
      <c r="L33">
        <v>361.91646354383812</v>
      </c>
      <c r="M33">
        <v>27.927427150768025</v>
      </c>
      <c r="N33">
        <v>35.974916948452282</v>
      </c>
      <c r="O33">
        <v>0</v>
      </c>
      <c r="P33">
        <v>30.812401970419799</v>
      </c>
      <c r="Q33">
        <v>0</v>
      </c>
      <c r="R33">
        <v>12.869048692582819</v>
      </c>
      <c r="S33">
        <v>8.0325951192599181</v>
      </c>
      <c r="T33">
        <v>0</v>
      </c>
      <c r="U33">
        <v>21.519363277866656</v>
      </c>
      <c r="V33">
        <v>3.601167176211407</v>
      </c>
      <c r="W33">
        <v>10.739582220280267</v>
      </c>
      <c r="X33">
        <v>45.502559904794516</v>
      </c>
      <c r="Y33">
        <v>0</v>
      </c>
      <c r="Z33">
        <v>6.0642234644124402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13.046391804633688</v>
      </c>
      <c r="AH33">
        <v>43.750878518576492</v>
      </c>
      <c r="AI33">
        <v>5.1666099643080772</v>
      </c>
      <c r="AJ33">
        <v>0</v>
      </c>
      <c r="AK33">
        <v>7.9219086086412016</v>
      </c>
      <c r="AL33">
        <v>0</v>
      </c>
      <c r="AM33">
        <v>4.9279920418492997</v>
      </c>
      <c r="AN33">
        <v>0.83340378991859743</v>
      </c>
      <c r="AO33">
        <v>0</v>
      </c>
      <c r="AP33">
        <v>0.23706143352118556</v>
      </c>
      <c r="AQ33">
        <v>11.605046770402836</v>
      </c>
      <c r="AR33">
        <v>14.471673392611146</v>
      </c>
      <c r="AS33">
        <v>10.082166812356501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30.953937905029193</v>
      </c>
      <c r="BB33">
        <f t="shared" si="0"/>
        <v>709.57089235882813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9.4030191522034912</v>
      </c>
      <c r="L34">
        <v>361.91646354383812</v>
      </c>
      <c r="M34">
        <v>27.927427150768025</v>
      </c>
      <c r="N34">
        <v>35.974916948452282</v>
      </c>
      <c r="O34">
        <v>0</v>
      </c>
      <c r="P34">
        <v>30.812401970419799</v>
      </c>
      <c r="Q34">
        <v>0</v>
      </c>
      <c r="R34">
        <v>12.869048692582819</v>
      </c>
      <c r="S34">
        <v>8.0325951192599181</v>
      </c>
      <c r="T34">
        <v>0</v>
      </c>
      <c r="U34">
        <v>21.519363277866656</v>
      </c>
      <c r="V34">
        <v>3.601167176211407</v>
      </c>
      <c r="W34">
        <v>10.739582220280267</v>
      </c>
      <c r="X34">
        <v>45.502559904794516</v>
      </c>
      <c r="Y34">
        <v>0</v>
      </c>
      <c r="Z34">
        <v>6.0642234644124402</v>
      </c>
      <c r="AA34">
        <v>4.333285208098518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13.046391804633688</v>
      </c>
      <c r="AH34">
        <v>36.459065066270092</v>
      </c>
      <c r="AI34">
        <v>1.1922947756209559</v>
      </c>
      <c r="AJ34">
        <v>0</v>
      </c>
      <c r="AK34">
        <v>7.9219086086412016</v>
      </c>
      <c r="AL34">
        <v>0</v>
      </c>
      <c r="AM34">
        <v>4.9279920418492997</v>
      </c>
      <c r="AN34">
        <v>0.83340378991859743</v>
      </c>
      <c r="AO34">
        <v>0</v>
      </c>
      <c r="AP34">
        <v>0.23706143352118556</v>
      </c>
      <c r="AQ34">
        <v>11.605046770402836</v>
      </c>
      <c r="AR34">
        <v>14.471673392611146</v>
      </c>
      <c r="AS34">
        <v>10.082166812356501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30.301882392753477</v>
      </c>
      <c r="BB34">
        <f t="shared" si="0"/>
        <v>694.62353370182825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319.69267384264367</v>
      </c>
      <c r="M35">
        <v>27.927427150768025</v>
      </c>
      <c r="N35">
        <v>35.974916948452282</v>
      </c>
      <c r="O35">
        <v>0</v>
      </c>
      <c r="P35">
        <v>30.812401970419799</v>
      </c>
      <c r="Q35">
        <v>0</v>
      </c>
      <c r="R35">
        <v>12.869048692582819</v>
      </c>
      <c r="S35">
        <v>0</v>
      </c>
      <c r="T35">
        <v>0</v>
      </c>
      <c r="U35">
        <v>21.519363277866656</v>
      </c>
      <c r="V35">
        <v>3.601167176211407</v>
      </c>
      <c r="W35">
        <v>7.1586537686947507</v>
      </c>
      <c r="X35">
        <v>45.502559904794516</v>
      </c>
      <c r="Y35">
        <v>0</v>
      </c>
      <c r="Z35">
        <v>6.0642234644124402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13.046391804633688</v>
      </c>
      <c r="AH35">
        <v>36.459065066270092</v>
      </c>
      <c r="AI35">
        <v>0</v>
      </c>
      <c r="AJ35">
        <v>0</v>
      </c>
      <c r="AK35">
        <v>7.9219086086412016</v>
      </c>
      <c r="AL35">
        <v>0</v>
      </c>
      <c r="AM35">
        <v>4.9279920418492997</v>
      </c>
      <c r="AN35">
        <v>0.83340378991859743</v>
      </c>
      <c r="AO35">
        <v>0</v>
      </c>
      <c r="AP35">
        <v>0</v>
      </c>
      <c r="AQ35">
        <v>11.605046770402836</v>
      </c>
      <c r="AR35">
        <v>14.471673392611146</v>
      </c>
      <c r="AS35">
        <v>10.082166812356501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27.598689407877963</v>
      </c>
      <c r="BB35">
        <f t="shared" si="0"/>
        <v>632.65703805331827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319.69267384264367</v>
      </c>
      <c r="M36">
        <v>27.927427150768025</v>
      </c>
      <c r="N36">
        <v>35.974916948452282</v>
      </c>
      <c r="O36">
        <v>0</v>
      </c>
      <c r="P36">
        <v>30.812401970419799</v>
      </c>
      <c r="Q36">
        <v>0</v>
      </c>
      <c r="R36">
        <v>12.869048692582819</v>
      </c>
      <c r="S36">
        <v>0</v>
      </c>
      <c r="T36">
        <v>0</v>
      </c>
      <c r="U36">
        <v>21.519363277866656</v>
      </c>
      <c r="V36">
        <v>3.601167176211407</v>
      </c>
      <c r="W36">
        <v>7.1586537686947507</v>
      </c>
      <c r="X36">
        <v>45.502559904794516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5.1257020634523069</v>
      </c>
      <c r="AF36">
        <v>2.5163114786057186</v>
      </c>
      <c r="AG36">
        <v>13.046391804633688</v>
      </c>
      <c r="AH36">
        <v>29.16725224118138</v>
      </c>
      <c r="AI36">
        <v>0</v>
      </c>
      <c r="AJ36">
        <v>0</v>
      </c>
      <c r="AK36">
        <v>7.9219086086412016</v>
      </c>
      <c r="AL36">
        <v>0</v>
      </c>
      <c r="AM36">
        <v>4.9279920418492997</v>
      </c>
      <c r="AN36">
        <v>0.83340378991859743</v>
      </c>
      <c r="AO36">
        <v>0</v>
      </c>
      <c r="AP36">
        <v>0</v>
      </c>
      <c r="AQ36">
        <v>11.605046770402836</v>
      </c>
      <c r="AR36">
        <v>14.471673392611146</v>
      </c>
      <c r="AS36">
        <v>10.082166812356501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26.454104481503137</v>
      </c>
      <c r="BB36">
        <f t="shared" si="0"/>
        <v>606.41920847311815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319.69267384264367</v>
      </c>
      <c r="M37">
        <v>27.927427150768025</v>
      </c>
      <c r="N37">
        <v>35.974916948452282</v>
      </c>
      <c r="O37">
        <v>0</v>
      </c>
      <c r="P37">
        <v>30.812401970419799</v>
      </c>
      <c r="Q37">
        <v>0</v>
      </c>
      <c r="R37">
        <v>12.869048692582819</v>
      </c>
      <c r="S37">
        <v>0</v>
      </c>
      <c r="T37">
        <v>0</v>
      </c>
      <c r="U37">
        <v>21.519363277866656</v>
      </c>
      <c r="V37">
        <v>3.601167176211407</v>
      </c>
      <c r="W37">
        <v>7.1586537686947507</v>
      </c>
      <c r="X37">
        <v>45.502559904794516</v>
      </c>
      <c r="Y37">
        <v>0</v>
      </c>
      <c r="Z37">
        <v>4.0428155362137339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5.1257020634523069</v>
      </c>
      <c r="AF37">
        <v>2.5163114786057186</v>
      </c>
      <c r="AG37">
        <v>13.046391804633688</v>
      </c>
      <c r="AH37">
        <v>29.16725224118138</v>
      </c>
      <c r="AI37">
        <v>0</v>
      </c>
      <c r="AJ37">
        <v>0</v>
      </c>
      <c r="AK37">
        <v>7.9219086086412016</v>
      </c>
      <c r="AL37">
        <v>0</v>
      </c>
      <c r="AM37">
        <v>4.9279920418492997</v>
      </c>
      <c r="AN37">
        <v>0.83340378991859743</v>
      </c>
      <c r="AO37">
        <v>0</v>
      </c>
      <c r="AP37">
        <v>0</v>
      </c>
      <c r="AQ37">
        <v>11.605046770402836</v>
      </c>
      <c r="AR37">
        <v>14.131163494468794</v>
      </c>
      <c r="AS37">
        <v>10.082166812356501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26.022709568316202</v>
      </c>
      <c r="BB37">
        <f t="shared" si="0"/>
        <v>596.53015091771817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319.69267384264367</v>
      </c>
      <c r="M38">
        <v>27.927427150768025</v>
      </c>
      <c r="N38">
        <v>35.974916948452282</v>
      </c>
      <c r="O38">
        <v>0</v>
      </c>
      <c r="P38">
        <v>30.812401970419799</v>
      </c>
      <c r="Q38">
        <v>0</v>
      </c>
      <c r="R38">
        <v>12.869048692582819</v>
      </c>
      <c r="S38">
        <v>0</v>
      </c>
      <c r="T38">
        <v>0</v>
      </c>
      <c r="U38">
        <v>21.519363277866656</v>
      </c>
      <c r="V38">
        <v>3.601167176211407</v>
      </c>
      <c r="W38">
        <v>7.1586537686947507</v>
      </c>
      <c r="X38">
        <v>45.502559904794516</v>
      </c>
      <c r="Y38">
        <v>0</v>
      </c>
      <c r="Z38">
        <v>2.0214079281987059</v>
      </c>
      <c r="AA38">
        <v>0</v>
      </c>
      <c r="AB38">
        <v>4.0812348638071381</v>
      </c>
      <c r="AC38">
        <v>3.0213957887706111</v>
      </c>
      <c r="AD38">
        <v>0</v>
      </c>
      <c r="AE38">
        <v>5.1257020634523069</v>
      </c>
      <c r="AF38">
        <v>2.5163114786057186</v>
      </c>
      <c r="AG38">
        <v>13.046391804633688</v>
      </c>
      <c r="AH38">
        <v>21.875439102483824</v>
      </c>
      <c r="AI38">
        <v>0</v>
      </c>
      <c r="AJ38">
        <v>0</v>
      </c>
      <c r="AK38">
        <v>7.9219086086412016</v>
      </c>
      <c r="AL38">
        <v>0</v>
      </c>
      <c r="AM38">
        <v>4.9279920418492997</v>
      </c>
      <c r="AN38">
        <v>0.83340378991859743</v>
      </c>
      <c r="AO38">
        <v>0</v>
      </c>
      <c r="AP38">
        <v>0</v>
      </c>
      <c r="AQ38">
        <v>11.605046770402836</v>
      </c>
      <c r="AR38">
        <v>14.131163494468794</v>
      </c>
      <c r="AS38">
        <v>10.082166812356501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25.341157090304925</v>
      </c>
      <c r="BB38">
        <f t="shared" si="0"/>
        <v>580.90662018971818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319.69435079378758</v>
      </c>
      <c r="M39">
        <v>27.927427150768025</v>
      </c>
      <c r="N39">
        <v>35.974916948452282</v>
      </c>
      <c r="O39">
        <v>0</v>
      </c>
      <c r="P39">
        <v>30.812401970419799</v>
      </c>
      <c r="Q39">
        <v>0</v>
      </c>
      <c r="R39">
        <v>12.869048692582819</v>
      </c>
      <c r="S39">
        <v>0</v>
      </c>
      <c r="T39">
        <v>0</v>
      </c>
      <c r="U39">
        <v>21.519363277866656</v>
      </c>
      <c r="V39">
        <v>3.601167176211407</v>
      </c>
      <c r="W39">
        <v>7.1586537686947507</v>
      </c>
      <c r="X39">
        <v>45.502559904794516</v>
      </c>
      <c r="Y39">
        <v>0</v>
      </c>
      <c r="Z39">
        <v>2.0214079281987059</v>
      </c>
      <c r="AA39">
        <v>0</v>
      </c>
      <c r="AB39">
        <v>4.0812348638071381</v>
      </c>
      <c r="AC39">
        <v>0</v>
      </c>
      <c r="AD39">
        <v>0</v>
      </c>
      <c r="AE39">
        <v>5.1257020634523069</v>
      </c>
      <c r="AF39">
        <v>2.5163114786057186</v>
      </c>
      <c r="AG39">
        <v>13.046391804633688</v>
      </c>
      <c r="AH39">
        <v>13.373244453663117</v>
      </c>
      <c r="AI39">
        <v>0</v>
      </c>
      <c r="AJ39">
        <v>0</v>
      </c>
      <c r="AK39">
        <v>7.9219086086412016</v>
      </c>
      <c r="AL39">
        <v>0</v>
      </c>
      <c r="AM39">
        <v>4.9279920418492997</v>
      </c>
      <c r="AN39">
        <v>0.83340378991859743</v>
      </c>
      <c r="AO39">
        <v>0</v>
      </c>
      <c r="AP39">
        <v>0.11853071676059278</v>
      </c>
      <c r="AQ39">
        <v>11.605046770402836</v>
      </c>
      <c r="AR39">
        <v>14.131163494468794</v>
      </c>
      <c r="AS39">
        <v>9.5427917925276571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24.841949814703167</v>
      </c>
      <c r="BB39">
        <f t="shared" si="0"/>
        <v>569.46306967580415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9.4030738337583628</v>
      </c>
      <c r="L40">
        <v>351.85852672933441</v>
      </c>
      <c r="M40">
        <v>27.927427150768025</v>
      </c>
      <c r="N40">
        <v>35.974916948452282</v>
      </c>
      <c r="O40">
        <v>0</v>
      </c>
      <c r="P40">
        <v>30.812401970419799</v>
      </c>
      <c r="Q40">
        <v>0</v>
      </c>
      <c r="R40">
        <v>12.869048692582819</v>
      </c>
      <c r="S40">
        <v>8.0325951192599181</v>
      </c>
      <c r="T40">
        <v>0</v>
      </c>
      <c r="U40">
        <v>21.519363277866656</v>
      </c>
      <c r="V40">
        <v>3.601167176211407</v>
      </c>
      <c r="W40">
        <v>7.1586537686947507</v>
      </c>
      <c r="X40">
        <v>45.502559904794516</v>
      </c>
      <c r="Y40">
        <v>0</v>
      </c>
      <c r="Z40">
        <v>2.0214079281987059</v>
      </c>
      <c r="AA40">
        <v>0</v>
      </c>
      <c r="AB40">
        <v>4.0812348638071381</v>
      </c>
      <c r="AC40">
        <v>0</v>
      </c>
      <c r="AD40">
        <v>0</v>
      </c>
      <c r="AE40">
        <v>5.1257020634523069</v>
      </c>
      <c r="AF40">
        <v>2.5163114786057186</v>
      </c>
      <c r="AG40">
        <v>13.046391804633688</v>
      </c>
      <c r="AH40">
        <v>7.3803775323523269</v>
      </c>
      <c r="AI40">
        <v>0</v>
      </c>
      <c r="AJ40">
        <v>0</v>
      </c>
      <c r="AK40">
        <v>7.9219086086412016</v>
      </c>
      <c r="AL40">
        <v>0</v>
      </c>
      <c r="AM40">
        <v>4.9279920418492997</v>
      </c>
      <c r="AN40">
        <v>0.83340378991859743</v>
      </c>
      <c r="AO40">
        <v>0</v>
      </c>
      <c r="AP40">
        <v>0.11853071676059278</v>
      </c>
      <c r="AQ40">
        <v>11.605046770402836</v>
      </c>
      <c r="AR40">
        <v>14.131163494468794</v>
      </c>
      <c r="AS40">
        <v>9.5427917925276571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26.664721493734394</v>
      </c>
      <c r="BB40">
        <f t="shared" si="0"/>
        <v>611.24727596402738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9.4031172197851554</v>
      </c>
      <c r="L41">
        <v>371.96408484632764</v>
      </c>
      <c r="M41">
        <v>27.927427150768025</v>
      </c>
      <c r="N41">
        <v>35.974916948452282</v>
      </c>
      <c r="O41">
        <v>0</v>
      </c>
      <c r="P41">
        <v>30.812401970419799</v>
      </c>
      <c r="Q41">
        <v>0</v>
      </c>
      <c r="R41">
        <v>12.869048692582819</v>
      </c>
      <c r="S41">
        <v>8.0325951192599181</v>
      </c>
      <c r="T41">
        <v>0</v>
      </c>
      <c r="U41">
        <v>21.519363277866656</v>
      </c>
      <c r="V41">
        <v>3.601167176211407</v>
      </c>
      <c r="W41">
        <v>10.739582220280267</v>
      </c>
      <c r="X41">
        <v>45.502559904794516</v>
      </c>
      <c r="Y41">
        <v>0</v>
      </c>
      <c r="Z41">
        <v>2.0214079281987059</v>
      </c>
      <c r="AA41">
        <v>0</v>
      </c>
      <c r="AB41">
        <v>0</v>
      </c>
      <c r="AC41">
        <v>0</v>
      </c>
      <c r="AD41">
        <v>0</v>
      </c>
      <c r="AE41">
        <v>5.1257020634523069</v>
      </c>
      <c r="AF41">
        <v>2.5163114786057186</v>
      </c>
      <c r="AG41">
        <v>13.046391804633688</v>
      </c>
      <c r="AH41">
        <v>6.4947323413692324</v>
      </c>
      <c r="AI41">
        <v>0</v>
      </c>
      <c r="AJ41">
        <v>0</v>
      </c>
      <c r="AK41">
        <v>7.9219086086412016</v>
      </c>
      <c r="AL41">
        <v>0</v>
      </c>
      <c r="AM41">
        <v>4.9279920418492997</v>
      </c>
      <c r="AN41">
        <v>0.83340378991859743</v>
      </c>
      <c r="AO41">
        <v>0</v>
      </c>
      <c r="AP41">
        <v>0.11853071676059278</v>
      </c>
      <c r="AQ41">
        <v>11.605046770402836</v>
      </c>
      <c r="AR41">
        <v>12.258358574410352</v>
      </c>
      <c r="AS41">
        <v>9.5427917925276571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27.368919613888281</v>
      </c>
      <c r="BB41">
        <f t="shared" si="0"/>
        <v>627.38992282363051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9.4029926172554354</v>
      </c>
      <c r="L42">
        <v>392.07018601018808</v>
      </c>
      <c r="M42">
        <v>27.927427150768025</v>
      </c>
      <c r="N42">
        <v>35.974916948452282</v>
      </c>
      <c r="O42">
        <v>0</v>
      </c>
      <c r="P42">
        <v>30.812401970419799</v>
      </c>
      <c r="Q42">
        <v>0</v>
      </c>
      <c r="R42">
        <v>12.869048692582819</v>
      </c>
      <c r="S42">
        <v>8.0325951192599181</v>
      </c>
      <c r="T42">
        <v>0</v>
      </c>
      <c r="U42">
        <v>21.519363277866656</v>
      </c>
      <c r="V42">
        <v>3.601167176211407</v>
      </c>
      <c r="W42">
        <v>10.739582220280267</v>
      </c>
      <c r="X42">
        <v>45.502559904794516</v>
      </c>
      <c r="Y42">
        <v>0</v>
      </c>
      <c r="Z42">
        <v>2.0214079281987059</v>
      </c>
      <c r="AA42">
        <v>0</v>
      </c>
      <c r="AB42">
        <v>0</v>
      </c>
      <c r="AC42">
        <v>0</v>
      </c>
      <c r="AD42">
        <v>0</v>
      </c>
      <c r="AE42">
        <v>5.1257020634523069</v>
      </c>
      <c r="AF42">
        <v>2.5163114786057186</v>
      </c>
      <c r="AG42">
        <v>13.046391804633688</v>
      </c>
      <c r="AH42">
        <v>3.8082748857232311</v>
      </c>
      <c r="AI42">
        <v>0</v>
      </c>
      <c r="AJ42">
        <v>0</v>
      </c>
      <c r="AK42">
        <v>7.9219086086412016</v>
      </c>
      <c r="AL42">
        <v>0</v>
      </c>
      <c r="AM42">
        <v>4.9279920418492997</v>
      </c>
      <c r="AN42">
        <v>0.83340378991859743</v>
      </c>
      <c r="AO42">
        <v>0</v>
      </c>
      <c r="AP42">
        <v>0.11853071676059278</v>
      </c>
      <c r="AQ42">
        <v>11.605046770402836</v>
      </c>
      <c r="AR42">
        <v>12.258358574410352</v>
      </c>
      <c r="AS42">
        <v>9.5427917925276571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28.097055512505854</v>
      </c>
      <c r="BB42">
        <f t="shared" si="0"/>
        <v>644.08130603069753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9.4031164865157706</v>
      </c>
      <c r="L43">
        <v>402.1232489696082</v>
      </c>
      <c r="M43">
        <v>27.927427150768025</v>
      </c>
      <c r="N43">
        <v>35.974916948452282</v>
      </c>
      <c r="O43">
        <v>0</v>
      </c>
      <c r="P43">
        <v>30.812401970419799</v>
      </c>
      <c r="Q43">
        <v>0</v>
      </c>
      <c r="R43">
        <v>12.869048692582819</v>
      </c>
      <c r="S43">
        <v>8.0325951192599181</v>
      </c>
      <c r="T43">
        <v>0</v>
      </c>
      <c r="U43">
        <v>21.519363277866656</v>
      </c>
      <c r="V43">
        <v>3.601167176211407</v>
      </c>
      <c r="W43">
        <v>10.739582220280267</v>
      </c>
      <c r="X43">
        <v>45.502559904794516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5.1257020634523069</v>
      </c>
      <c r="AF43">
        <v>2.5163114786057186</v>
      </c>
      <c r="AG43">
        <v>13.046391804633688</v>
      </c>
      <c r="AH43">
        <v>0</v>
      </c>
      <c r="AI43">
        <v>0</v>
      </c>
      <c r="AJ43">
        <v>0</v>
      </c>
      <c r="AK43">
        <v>7.9219086086412016</v>
      </c>
      <c r="AL43">
        <v>0</v>
      </c>
      <c r="AM43">
        <v>4.2396692737424333</v>
      </c>
      <c r="AN43">
        <v>0.83340378991859743</v>
      </c>
      <c r="AO43">
        <v>0</v>
      </c>
      <c r="AP43">
        <v>0.11853071676059278</v>
      </c>
      <c r="AQ43">
        <v>11.605046770402836</v>
      </c>
      <c r="AR43">
        <v>12.258358574410352</v>
      </c>
      <c r="AS43">
        <v>9.5427917925276571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28.244826088615909</v>
      </c>
      <c r="BB43">
        <f t="shared" si="0"/>
        <v>647.46871670123903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9.4030142654807971</v>
      </c>
      <c r="L44">
        <v>407.15005368016585</v>
      </c>
      <c r="M44">
        <v>27.927427150768025</v>
      </c>
      <c r="N44">
        <v>35.974916948452282</v>
      </c>
      <c r="O44">
        <v>0</v>
      </c>
      <c r="P44">
        <v>30.812401970419799</v>
      </c>
      <c r="Q44">
        <v>0</v>
      </c>
      <c r="R44">
        <v>12.869048692582819</v>
      </c>
      <c r="S44">
        <v>8.0325951192599181</v>
      </c>
      <c r="T44">
        <v>0</v>
      </c>
      <c r="U44">
        <v>21.519363277866656</v>
      </c>
      <c r="V44">
        <v>3.601167176211407</v>
      </c>
      <c r="W44">
        <v>10.739582220280267</v>
      </c>
      <c r="X44">
        <v>45.502559904794516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5.1257020634523069</v>
      </c>
      <c r="AF44">
        <v>2.5163114786057186</v>
      </c>
      <c r="AG44">
        <v>13.046391804633688</v>
      </c>
      <c r="AH44">
        <v>0</v>
      </c>
      <c r="AI44">
        <v>0</v>
      </c>
      <c r="AJ44">
        <v>0</v>
      </c>
      <c r="AK44">
        <v>7.9219086086412016</v>
      </c>
      <c r="AL44">
        <v>0</v>
      </c>
      <c r="AM44">
        <v>3.2919783881235642</v>
      </c>
      <c r="AN44">
        <v>0.83340378991859743</v>
      </c>
      <c r="AO44">
        <v>0</v>
      </c>
      <c r="AP44">
        <v>0.11853071676059278</v>
      </c>
      <c r="AQ44">
        <v>11.605046770402836</v>
      </c>
      <c r="AR44">
        <v>12.258358574410352</v>
      </c>
      <c r="AS44">
        <v>9.5427917925276571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28.415328773659098</v>
      </c>
      <c r="BB44">
        <f t="shared" si="0"/>
        <v>651.37722562009969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9.757913619820453</v>
      </c>
      <c r="L45">
        <v>407.15005368016585</v>
      </c>
      <c r="M45">
        <v>27.927427150768025</v>
      </c>
      <c r="N45">
        <v>35.974916948452282</v>
      </c>
      <c r="O45">
        <v>0</v>
      </c>
      <c r="P45">
        <v>30.812401970419799</v>
      </c>
      <c r="Q45">
        <v>0</v>
      </c>
      <c r="R45">
        <v>12.869048692582819</v>
      </c>
      <c r="S45">
        <v>8.0325951192599181</v>
      </c>
      <c r="T45">
        <v>0</v>
      </c>
      <c r="U45">
        <v>21.519363277866656</v>
      </c>
      <c r="V45">
        <v>3.601167176211407</v>
      </c>
      <c r="W45">
        <v>10.739582220280267</v>
      </c>
      <c r="X45">
        <v>45.502559904794516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5.1257020634523069</v>
      </c>
      <c r="AF45">
        <v>2.5163114786057186</v>
      </c>
      <c r="AG45">
        <v>13.046391804633688</v>
      </c>
      <c r="AH45">
        <v>0</v>
      </c>
      <c r="AI45">
        <v>0</v>
      </c>
      <c r="AJ45">
        <v>0</v>
      </c>
      <c r="AK45">
        <v>7.9219086086412016</v>
      </c>
      <c r="AL45">
        <v>0</v>
      </c>
      <c r="AM45">
        <v>1.64598935055312</v>
      </c>
      <c r="AN45">
        <v>0.83340378991859743</v>
      </c>
      <c r="AO45">
        <v>0</v>
      </c>
      <c r="AP45">
        <v>1.7779617119599249</v>
      </c>
      <c r="AQ45">
        <v>11.605046770402836</v>
      </c>
      <c r="AR45">
        <v>12.258358574410352</v>
      </c>
      <c r="AS45">
        <v>8.2980796664579426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28.378696473629667</v>
      </c>
      <c r="BB45">
        <f t="shared" si="0"/>
        <v>650.53748710602804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9.402971476266174</v>
      </c>
      <c r="L46">
        <v>402.1232489696082</v>
      </c>
      <c r="M46">
        <v>27.927427150768025</v>
      </c>
      <c r="N46">
        <v>35.974916948452282</v>
      </c>
      <c r="O46">
        <v>0</v>
      </c>
      <c r="P46">
        <v>30.812401970419799</v>
      </c>
      <c r="Q46">
        <v>0</v>
      </c>
      <c r="R46">
        <v>12.869048692582819</v>
      </c>
      <c r="S46">
        <v>8.0325951192599181</v>
      </c>
      <c r="T46">
        <v>0</v>
      </c>
      <c r="U46">
        <v>21.519363277866656</v>
      </c>
      <c r="V46">
        <v>3.601167176211407</v>
      </c>
      <c r="W46">
        <v>10.739582220280267</v>
      </c>
      <c r="X46">
        <v>45.502559904794516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5.1257020634523069</v>
      </c>
      <c r="AF46">
        <v>2.5163114786057186</v>
      </c>
      <c r="AG46">
        <v>13.046391804633688</v>
      </c>
      <c r="AH46">
        <v>0</v>
      </c>
      <c r="AI46">
        <v>0</v>
      </c>
      <c r="AJ46">
        <v>0</v>
      </c>
      <c r="AK46">
        <v>7.9219086086412016</v>
      </c>
      <c r="AL46">
        <v>0</v>
      </c>
      <c r="AM46">
        <v>0</v>
      </c>
      <c r="AN46">
        <v>0.83340378991859743</v>
      </c>
      <c r="AO46">
        <v>0</v>
      </c>
      <c r="AP46">
        <v>1.7779617119599249</v>
      </c>
      <c r="AQ46">
        <v>7.7366980538509695</v>
      </c>
      <c r="AR46">
        <v>12.258358574410352</v>
      </c>
      <c r="AS46">
        <v>8.2980796664579426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27.923240123922788</v>
      </c>
      <c r="BB46">
        <f t="shared" si="0"/>
        <v>640.09685853451822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9.4032555086257616</v>
      </c>
      <c r="L47">
        <v>392.07127354603631</v>
      </c>
      <c r="M47">
        <v>27.927427150768025</v>
      </c>
      <c r="N47">
        <v>35.974916948452282</v>
      </c>
      <c r="O47">
        <v>0</v>
      </c>
      <c r="P47">
        <v>30.812401970419799</v>
      </c>
      <c r="Q47">
        <v>0</v>
      </c>
      <c r="R47">
        <v>12.869048692582819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10.739582220280267</v>
      </c>
      <c r="X47">
        <v>45.502559904794516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5.1257020634523069</v>
      </c>
      <c r="AF47">
        <v>2.5163114786057186</v>
      </c>
      <c r="AG47">
        <v>13.046391804633688</v>
      </c>
      <c r="AH47">
        <v>0</v>
      </c>
      <c r="AI47">
        <v>0</v>
      </c>
      <c r="AJ47">
        <v>0</v>
      </c>
      <c r="AK47">
        <v>7.9219086086412016</v>
      </c>
      <c r="AL47">
        <v>0</v>
      </c>
      <c r="AM47">
        <v>0</v>
      </c>
      <c r="AN47">
        <v>0.83340378991859743</v>
      </c>
      <c r="AO47">
        <v>0</v>
      </c>
      <c r="AP47">
        <v>1.7779617119599249</v>
      </c>
      <c r="AQ47">
        <v>7.7366980538509695</v>
      </c>
      <c r="AR47">
        <v>14.301418283448131</v>
      </c>
      <c r="AS47">
        <v>8.2980796664579426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27.588479319607934</v>
      </c>
      <c r="BB47">
        <f t="shared" si="0"/>
        <v>632.42298765665851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9.403312917323662</v>
      </c>
      <c r="L48">
        <v>371.96408484632764</v>
      </c>
      <c r="M48">
        <v>27.927427150768025</v>
      </c>
      <c r="N48">
        <v>35.974916948452282</v>
      </c>
      <c r="O48">
        <v>0</v>
      </c>
      <c r="P48">
        <v>30.812401970419799</v>
      </c>
      <c r="Q48">
        <v>0</v>
      </c>
      <c r="R48">
        <v>12.869048692582819</v>
      </c>
      <c r="S48">
        <v>8.0325951192599181</v>
      </c>
      <c r="T48">
        <v>0</v>
      </c>
      <c r="U48">
        <v>21.519363277866656</v>
      </c>
      <c r="V48">
        <v>3.601167176211407</v>
      </c>
      <c r="W48">
        <v>10.739582220280267</v>
      </c>
      <c r="X48">
        <v>45.502559904794516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5.1257020634523069</v>
      </c>
      <c r="AF48">
        <v>2.5163114786057186</v>
      </c>
      <c r="AG48">
        <v>13.046391804633688</v>
      </c>
      <c r="AH48">
        <v>0</v>
      </c>
      <c r="AI48">
        <v>0</v>
      </c>
      <c r="AJ48">
        <v>0</v>
      </c>
      <c r="AK48">
        <v>7.9219086086412016</v>
      </c>
      <c r="AL48">
        <v>0</v>
      </c>
      <c r="AM48">
        <v>0</v>
      </c>
      <c r="AN48">
        <v>0.83340378991859743</v>
      </c>
      <c r="AO48">
        <v>0</v>
      </c>
      <c r="AP48">
        <v>1.7779617119599249</v>
      </c>
      <c r="AQ48">
        <v>7.7366980538509695</v>
      </c>
      <c r="AR48">
        <v>14.301418283448131</v>
      </c>
      <c r="AS48">
        <v>8.2980796664579426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26.748001231643684</v>
      </c>
      <c r="BB48">
        <f t="shared" si="0"/>
        <v>613.15633445361186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9.1319204576754576</v>
      </c>
      <c r="L49">
        <v>366.93726686131362</v>
      </c>
      <c r="M49">
        <v>27.927427150768025</v>
      </c>
      <c r="N49">
        <v>35.974916948452282</v>
      </c>
      <c r="O49">
        <v>0</v>
      </c>
      <c r="P49">
        <v>30.812401970419799</v>
      </c>
      <c r="Q49">
        <v>0</v>
      </c>
      <c r="R49">
        <v>12.869048692582819</v>
      </c>
      <c r="S49">
        <v>8.0325951192599181</v>
      </c>
      <c r="T49">
        <v>0</v>
      </c>
      <c r="U49">
        <v>21.519363277866656</v>
      </c>
      <c r="V49">
        <v>3.601167176211407</v>
      </c>
      <c r="W49">
        <v>10.739582220280267</v>
      </c>
      <c r="X49">
        <v>45.502559904794516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5.1257020634523069</v>
      </c>
      <c r="AF49">
        <v>2.5163114786057186</v>
      </c>
      <c r="AG49">
        <v>13.046391804633688</v>
      </c>
      <c r="AH49">
        <v>0</v>
      </c>
      <c r="AI49">
        <v>0</v>
      </c>
      <c r="AJ49">
        <v>0</v>
      </c>
      <c r="AK49">
        <v>7.9219086086412016</v>
      </c>
      <c r="AL49">
        <v>0</v>
      </c>
      <c r="AM49">
        <v>0</v>
      </c>
      <c r="AN49">
        <v>0.83340378991859743</v>
      </c>
      <c r="AO49">
        <v>0</v>
      </c>
      <c r="AP49">
        <v>1.7779617119599249</v>
      </c>
      <c r="AQ49">
        <v>5.2104290672093505</v>
      </c>
      <c r="AR49">
        <v>14.301418283448131</v>
      </c>
      <c r="AS49">
        <v>9.8382034994781886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26.485315167635374</v>
      </c>
      <c r="BB49">
        <f t="shared" si="0"/>
        <v>607.1346649193365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9.4032231182693451</v>
      </c>
      <c r="L50">
        <v>366.93726686131362</v>
      </c>
      <c r="M50">
        <v>27.927427150768025</v>
      </c>
      <c r="N50">
        <v>35.974916948452282</v>
      </c>
      <c r="O50">
        <v>0</v>
      </c>
      <c r="P50">
        <v>30.812401970419799</v>
      </c>
      <c r="Q50">
        <v>0</v>
      </c>
      <c r="R50">
        <v>12.869048692582819</v>
      </c>
      <c r="S50">
        <v>8.0325951192599181</v>
      </c>
      <c r="T50">
        <v>0</v>
      </c>
      <c r="U50">
        <v>21.519363277866656</v>
      </c>
      <c r="V50">
        <v>3.601167176211407</v>
      </c>
      <c r="W50">
        <v>10.739582220280267</v>
      </c>
      <c r="X50">
        <v>45.502559904794516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5.1257020634523069</v>
      </c>
      <c r="AF50">
        <v>2.5163114786057186</v>
      </c>
      <c r="AG50">
        <v>13.046391804633688</v>
      </c>
      <c r="AH50">
        <v>0</v>
      </c>
      <c r="AI50">
        <v>0</v>
      </c>
      <c r="AJ50">
        <v>0</v>
      </c>
      <c r="AK50">
        <v>7.9219086086412016</v>
      </c>
      <c r="AL50">
        <v>0</v>
      </c>
      <c r="AM50">
        <v>0</v>
      </c>
      <c r="AN50">
        <v>0.83340378991859743</v>
      </c>
      <c r="AO50">
        <v>0</v>
      </c>
      <c r="AP50">
        <v>1.7779617119599249</v>
      </c>
      <c r="AQ50">
        <v>3.8683487165518677</v>
      </c>
      <c r="AR50">
        <v>14.301418283448131</v>
      </c>
      <c r="AS50">
        <v>9.8382034994781886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26.440556660190719</v>
      </c>
      <c r="BB50">
        <f t="shared" si="0"/>
        <v>606.10864573671756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9.4031662397033404</v>
      </c>
      <c r="L51">
        <v>347.25532815637621</v>
      </c>
      <c r="M51">
        <v>27.927427150768025</v>
      </c>
      <c r="N51">
        <v>35.974916948452282</v>
      </c>
      <c r="O51">
        <v>0</v>
      </c>
      <c r="P51">
        <v>30.812401970419799</v>
      </c>
      <c r="Q51">
        <v>0</v>
      </c>
      <c r="R51">
        <v>12.869048692582819</v>
      </c>
      <c r="S51">
        <v>8.0321183558556228</v>
      </c>
      <c r="T51">
        <v>0</v>
      </c>
      <c r="U51">
        <v>21.519363277866656</v>
      </c>
      <c r="V51">
        <v>3.601167176211407</v>
      </c>
      <c r="W51">
        <v>10.739582220280267</v>
      </c>
      <c r="X51">
        <v>45.502559904794516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5.1257020634523069</v>
      </c>
      <c r="AF51">
        <v>2.5163114786057186</v>
      </c>
      <c r="AG51">
        <v>13.046391804633688</v>
      </c>
      <c r="AH51">
        <v>0</v>
      </c>
      <c r="AI51">
        <v>0</v>
      </c>
      <c r="AJ51">
        <v>0</v>
      </c>
      <c r="AK51">
        <v>7.9219086086412016</v>
      </c>
      <c r="AL51">
        <v>0</v>
      </c>
      <c r="AM51">
        <v>0</v>
      </c>
      <c r="AN51">
        <v>0.83340378991859743</v>
      </c>
      <c r="AO51">
        <v>0</v>
      </c>
      <c r="AP51">
        <v>1.7779617119599249</v>
      </c>
      <c r="AQ51">
        <v>0</v>
      </c>
      <c r="AR51">
        <v>13.620398487163429</v>
      </c>
      <c r="AS51">
        <v>9.5427917925276571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25.415317502902916</v>
      </c>
      <c r="BB51">
        <f t="shared" si="0"/>
        <v>582.60663232731065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9.403323030308524</v>
      </c>
      <c r="L52">
        <v>346.83929470473532</v>
      </c>
      <c r="M52">
        <v>27.927427150768025</v>
      </c>
      <c r="N52">
        <v>35.974916948452282</v>
      </c>
      <c r="O52">
        <v>0</v>
      </c>
      <c r="P52">
        <v>30.812401970419799</v>
      </c>
      <c r="Q52">
        <v>0</v>
      </c>
      <c r="R52">
        <v>12.869048692582819</v>
      </c>
      <c r="S52">
        <v>8.0321183558556228</v>
      </c>
      <c r="T52">
        <v>0</v>
      </c>
      <c r="U52">
        <v>21.519363277866656</v>
      </c>
      <c r="V52">
        <v>3.601167176211407</v>
      </c>
      <c r="W52">
        <v>10.739582220280267</v>
      </c>
      <c r="X52">
        <v>45.502559904794516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5.1257020634523069</v>
      </c>
      <c r="AF52">
        <v>2.5163114786057186</v>
      </c>
      <c r="AG52">
        <v>13.046391804633688</v>
      </c>
      <c r="AH52">
        <v>0</v>
      </c>
      <c r="AI52">
        <v>0</v>
      </c>
      <c r="AJ52">
        <v>0</v>
      </c>
      <c r="AK52">
        <v>7.9219086086412016</v>
      </c>
      <c r="AL52">
        <v>0</v>
      </c>
      <c r="AM52">
        <v>0</v>
      </c>
      <c r="AN52">
        <v>0.83340378991859743</v>
      </c>
      <c r="AO52">
        <v>0</v>
      </c>
      <c r="AP52">
        <v>3.951034564809016E-2</v>
      </c>
      <c r="AQ52">
        <v>0</v>
      </c>
      <c r="AR52">
        <v>13.620398487163429</v>
      </c>
      <c r="AS52">
        <v>9.5427917925276571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25.325266591359799</v>
      </c>
      <c r="BB52">
        <f t="shared" si="0"/>
        <v>580.54235521150622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9.7581884635111376</v>
      </c>
      <c r="L53">
        <v>346.83659687252452</v>
      </c>
      <c r="M53">
        <v>27.927427150768025</v>
      </c>
      <c r="N53">
        <v>35.974916948452282</v>
      </c>
      <c r="O53">
        <v>0</v>
      </c>
      <c r="P53">
        <v>30.812401970419799</v>
      </c>
      <c r="Q53">
        <v>0</v>
      </c>
      <c r="R53">
        <v>12.869048692582819</v>
      </c>
      <c r="S53">
        <v>8.065148748562887</v>
      </c>
      <c r="T53">
        <v>0</v>
      </c>
      <c r="U53">
        <v>21.519363277866656</v>
      </c>
      <c r="V53">
        <v>3.601167176211407</v>
      </c>
      <c r="W53">
        <v>10.739582220280267</v>
      </c>
      <c r="X53">
        <v>45.502559904794516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5.1257020634523069</v>
      </c>
      <c r="AF53">
        <v>2.5163114786057186</v>
      </c>
      <c r="AG53">
        <v>13.046391804633688</v>
      </c>
      <c r="AH53">
        <v>0</v>
      </c>
      <c r="AI53">
        <v>0</v>
      </c>
      <c r="AJ53">
        <v>0</v>
      </c>
      <c r="AK53">
        <v>7.9219086086412016</v>
      </c>
      <c r="AL53">
        <v>0</v>
      </c>
      <c r="AM53">
        <v>0</v>
      </c>
      <c r="AN53">
        <v>0.83340378991859743</v>
      </c>
      <c r="AO53">
        <v>0</v>
      </c>
      <c r="AP53">
        <v>7.902037111250261E-2</v>
      </c>
      <c r="AQ53">
        <v>0</v>
      </c>
      <c r="AR53">
        <v>13.960908385305782</v>
      </c>
      <c r="AS53">
        <v>9.5427917925276571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25.357252700303178</v>
      </c>
      <c r="BB53">
        <f t="shared" si="0"/>
        <v>581.27558701986857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4.9676315526569068</v>
      </c>
      <c r="L54">
        <v>324.46591252398548</v>
      </c>
      <c r="M54">
        <v>27.927427150768025</v>
      </c>
      <c r="N54">
        <v>35.974916948452282</v>
      </c>
      <c r="O54">
        <v>0</v>
      </c>
      <c r="P54">
        <v>30.812401970419799</v>
      </c>
      <c r="Q54">
        <v>0</v>
      </c>
      <c r="R54">
        <v>12.869048692582819</v>
      </c>
      <c r="S54">
        <v>8.065148748562887</v>
      </c>
      <c r="T54">
        <v>0</v>
      </c>
      <c r="U54">
        <v>21.519363277866656</v>
      </c>
      <c r="V54">
        <v>3.601167176211407</v>
      </c>
      <c r="W54">
        <v>10.739582220280267</v>
      </c>
      <c r="X54">
        <v>45.502559904794516</v>
      </c>
      <c r="Y54">
        <v>0</v>
      </c>
      <c r="Z54">
        <v>2.0214079281987059</v>
      </c>
      <c r="AA54">
        <v>0</v>
      </c>
      <c r="AB54">
        <v>0</v>
      </c>
      <c r="AC54">
        <v>0</v>
      </c>
      <c r="AD54">
        <v>0</v>
      </c>
      <c r="AE54">
        <v>5.1257020634523069</v>
      </c>
      <c r="AF54">
        <v>2.5163114786057186</v>
      </c>
      <c r="AG54">
        <v>13.046391804633688</v>
      </c>
      <c r="AH54">
        <v>0</v>
      </c>
      <c r="AI54">
        <v>0</v>
      </c>
      <c r="AJ54">
        <v>0</v>
      </c>
      <c r="AK54">
        <v>7.9219086086412016</v>
      </c>
      <c r="AL54">
        <v>0</v>
      </c>
      <c r="AM54">
        <v>0</v>
      </c>
      <c r="AN54">
        <v>0.83340378991859743</v>
      </c>
      <c r="AO54">
        <v>0</v>
      </c>
      <c r="AP54">
        <v>7.902037111250261E-2</v>
      </c>
      <c r="AQ54">
        <v>0</v>
      </c>
      <c r="AR54">
        <v>13.960908385305782</v>
      </c>
      <c r="AS54">
        <v>9.5427917925276571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24.306407667059233</v>
      </c>
      <c r="BB54">
        <f t="shared" si="0"/>
        <v>557.1865987219179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4.9676315526569068</v>
      </c>
      <c r="L55">
        <v>323.33451297205653</v>
      </c>
      <c r="M55">
        <v>27.927427150768025</v>
      </c>
      <c r="N55">
        <v>35.974916948452282</v>
      </c>
      <c r="O55">
        <v>0</v>
      </c>
      <c r="P55">
        <v>30.579061258637978</v>
      </c>
      <c r="Q55">
        <v>0</v>
      </c>
      <c r="R55">
        <v>0</v>
      </c>
      <c r="S55">
        <v>3.6192049615928066</v>
      </c>
      <c r="T55">
        <v>0</v>
      </c>
      <c r="U55">
        <v>21.519363277866656</v>
      </c>
      <c r="V55">
        <v>0</v>
      </c>
      <c r="W55">
        <v>2.0134693058191564</v>
      </c>
      <c r="X55">
        <v>9.0480149046139076</v>
      </c>
      <c r="Y55">
        <v>0</v>
      </c>
      <c r="Z55">
        <v>2.0214079281987059</v>
      </c>
      <c r="AA55">
        <v>0</v>
      </c>
      <c r="AB55">
        <v>0</v>
      </c>
      <c r="AC55">
        <v>0</v>
      </c>
      <c r="AD55">
        <v>0</v>
      </c>
      <c r="AE55">
        <v>5.1257020634523069</v>
      </c>
      <c r="AF55">
        <v>2.5163114786057186</v>
      </c>
      <c r="AG55">
        <v>13.046391804633688</v>
      </c>
      <c r="AH55">
        <v>0</v>
      </c>
      <c r="AI55">
        <v>0</v>
      </c>
      <c r="AJ55">
        <v>0</v>
      </c>
      <c r="AK55">
        <v>7.9219086086412016</v>
      </c>
      <c r="AL55">
        <v>0</v>
      </c>
      <c r="AM55">
        <v>0</v>
      </c>
      <c r="AN55">
        <v>0.83340378991859743</v>
      </c>
      <c r="AO55">
        <v>0</v>
      </c>
      <c r="AP55">
        <v>7.902037111250261E-2</v>
      </c>
      <c r="AQ55">
        <v>0</v>
      </c>
      <c r="AR55">
        <v>13.620398487163429</v>
      </c>
      <c r="AS55">
        <v>8.7129836017532867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21.43759525347641</v>
      </c>
      <c r="BB55">
        <f t="shared" si="0"/>
        <v>491.4235352124673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4.9676315526569068</v>
      </c>
      <c r="L56">
        <v>323.33451297205653</v>
      </c>
      <c r="M56">
        <v>27.927427150768025</v>
      </c>
      <c r="N56">
        <v>35.974916948452282</v>
      </c>
      <c r="O56">
        <v>0</v>
      </c>
      <c r="P56">
        <v>30.579061258637978</v>
      </c>
      <c r="Q56">
        <v>0</v>
      </c>
      <c r="R56">
        <v>0</v>
      </c>
      <c r="S56">
        <v>3.6192049615928066</v>
      </c>
      <c r="T56">
        <v>0</v>
      </c>
      <c r="U56">
        <v>21.519363277866656</v>
      </c>
      <c r="V56">
        <v>0</v>
      </c>
      <c r="W56">
        <v>2.0134693058191564</v>
      </c>
      <c r="X56">
        <v>9.0480149046139076</v>
      </c>
      <c r="Y56">
        <v>0</v>
      </c>
      <c r="Z56">
        <v>2.0214079281987059</v>
      </c>
      <c r="AA56">
        <v>0</v>
      </c>
      <c r="AB56">
        <v>0</v>
      </c>
      <c r="AC56">
        <v>0</v>
      </c>
      <c r="AD56">
        <v>0</v>
      </c>
      <c r="AE56">
        <v>5.1257020634523069</v>
      </c>
      <c r="AF56">
        <v>2.5163114786057186</v>
      </c>
      <c r="AG56">
        <v>13.046391804633688</v>
      </c>
      <c r="AH56">
        <v>0</v>
      </c>
      <c r="AI56">
        <v>0</v>
      </c>
      <c r="AJ56">
        <v>0</v>
      </c>
      <c r="AK56">
        <v>7.9219086086412016</v>
      </c>
      <c r="AL56">
        <v>0</v>
      </c>
      <c r="AM56">
        <v>0</v>
      </c>
      <c r="AN56">
        <v>0.83340378991859743</v>
      </c>
      <c r="AO56">
        <v>0</v>
      </c>
      <c r="AP56">
        <v>7.902037111250261E-2</v>
      </c>
      <c r="AQ56">
        <v>0</v>
      </c>
      <c r="AR56">
        <v>13.620398487163429</v>
      </c>
      <c r="AS56">
        <v>8.7129836017532867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21.43759525347641</v>
      </c>
      <c r="BB56">
        <f t="shared" si="0"/>
        <v>491.4235352124673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4.9676315526569068</v>
      </c>
      <c r="L57">
        <v>323.33451297205653</v>
      </c>
      <c r="M57">
        <v>27.927427150768025</v>
      </c>
      <c r="N57">
        <v>35.974916948452282</v>
      </c>
      <c r="O57">
        <v>0</v>
      </c>
      <c r="P57">
        <v>30.579061258637978</v>
      </c>
      <c r="Q57">
        <v>0</v>
      </c>
      <c r="R57">
        <v>0</v>
      </c>
      <c r="S57">
        <v>3.6192049615928066</v>
      </c>
      <c r="T57">
        <v>0</v>
      </c>
      <c r="U57">
        <v>21.519363277866656</v>
      </c>
      <c r="V57">
        <v>0</v>
      </c>
      <c r="W57">
        <v>2.0134693058191564</v>
      </c>
      <c r="X57">
        <v>9.0480149046139076</v>
      </c>
      <c r="Y57">
        <v>0</v>
      </c>
      <c r="Z57">
        <v>2.0214079281987059</v>
      </c>
      <c r="AA57">
        <v>0</v>
      </c>
      <c r="AB57">
        <v>0</v>
      </c>
      <c r="AC57">
        <v>0</v>
      </c>
      <c r="AD57">
        <v>0</v>
      </c>
      <c r="AE57">
        <v>5.1257020634523069</v>
      </c>
      <c r="AF57">
        <v>2.5163114786057186</v>
      </c>
      <c r="AG57">
        <v>13.046391804633688</v>
      </c>
      <c r="AH57">
        <v>0</v>
      </c>
      <c r="AI57">
        <v>0</v>
      </c>
      <c r="AJ57">
        <v>0</v>
      </c>
      <c r="AK57">
        <v>7.9219086086412016</v>
      </c>
      <c r="AL57">
        <v>0</v>
      </c>
      <c r="AM57">
        <v>0</v>
      </c>
      <c r="AN57">
        <v>0.83340378991859743</v>
      </c>
      <c r="AO57">
        <v>0</v>
      </c>
      <c r="AP57">
        <v>0</v>
      </c>
      <c r="AQ57">
        <v>0</v>
      </c>
      <c r="AR57">
        <v>13.620398487163429</v>
      </c>
      <c r="AS57">
        <v>8.7129836017532867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21.434292201963906</v>
      </c>
      <c r="BB57">
        <f t="shared" si="0"/>
        <v>491.34781789286728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4.9676315526569068</v>
      </c>
      <c r="L58">
        <v>323.33451297205653</v>
      </c>
      <c r="M58">
        <v>27.927427150768025</v>
      </c>
      <c r="N58">
        <v>35.974916948452282</v>
      </c>
      <c r="O58">
        <v>0</v>
      </c>
      <c r="P58">
        <v>30.579061258637978</v>
      </c>
      <c r="Q58">
        <v>0</v>
      </c>
      <c r="R58">
        <v>0</v>
      </c>
      <c r="S58">
        <v>3.6192049615928066</v>
      </c>
      <c r="T58">
        <v>0</v>
      </c>
      <c r="U58">
        <v>21.519363277866656</v>
      </c>
      <c r="V58">
        <v>0</v>
      </c>
      <c r="W58">
        <v>2.0134693058191564</v>
      </c>
      <c r="X58">
        <v>9.0480149046139076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5.1257020634523069</v>
      </c>
      <c r="AF58">
        <v>2.5163114786057186</v>
      </c>
      <c r="AG58">
        <v>13.046391804633688</v>
      </c>
      <c r="AH58">
        <v>0</v>
      </c>
      <c r="AI58">
        <v>0</v>
      </c>
      <c r="AJ58">
        <v>0</v>
      </c>
      <c r="AK58">
        <v>7.9219086086412016</v>
      </c>
      <c r="AL58">
        <v>0</v>
      </c>
      <c r="AM58">
        <v>0</v>
      </c>
      <c r="AN58">
        <v>0.83340378991859743</v>
      </c>
      <c r="AO58">
        <v>0</v>
      </c>
      <c r="AP58">
        <v>0</v>
      </c>
      <c r="AQ58">
        <v>0</v>
      </c>
      <c r="AR58">
        <v>13.620398487163429</v>
      </c>
      <c r="AS58">
        <v>8.7129836017532867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21.434292201963906</v>
      </c>
      <c r="BB58">
        <f t="shared" si="0"/>
        <v>491.34781789286728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5.1032679694157483</v>
      </c>
      <c r="L59">
        <v>323.33451297205653</v>
      </c>
      <c r="M59">
        <v>27.927427150768025</v>
      </c>
      <c r="N59">
        <v>35.974916948452282</v>
      </c>
      <c r="O59">
        <v>0</v>
      </c>
      <c r="P59">
        <v>30.579061258637978</v>
      </c>
      <c r="Q59">
        <v>0</v>
      </c>
      <c r="R59">
        <v>0</v>
      </c>
      <c r="S59">
        <v>4.2851268663640534</v>
      </c>
      <c r="T59">
        <v>0</v>
      </c>
      <c r="U59">
        <v>21.519363277866656</v>
      </c>
      <c r="V59">
        <v>0</v>
      </c>
      <c r="W59">
        <v>2.0134693058191564</v>
      </c>
      <c r="X59">
        <v>9.0480149046139076</v>
      </c>
      <c r="Y59">
        <v>0</v>
      </c>
      <c r="Z59">
        <v>2.0214079281987059</v>
      </c>
      <c r="AA59">
        <v>0</v>
      </c>
      <c r="AB59">
        <v>0</v>
      </c>
      <c r="AC59">
        <v>0</v>
      </c>
      <c r="AD59">
        <v>0</v>
      </c>
      <c r="AE59">
        <v>5.1257020634523069</v>
      </c>
      <c r="AF59">
        <v>2.5163114786057186</v>
      </c>
      <c r="AG59">
        <v>13.046391804633688</v>
      </c>
      <c r="AH59">
        <v>0</v>
      </c>
      <c r="AI59">
        <v>0</v>
      </c>
      <c r="AJ59">
        <v>0</v>
      </c>
      <c r="AK59">
        <v>7.9219086086412016</v>
      </c>
      <c r="AL59">
        <v>0</v>
      </c>
      <c r="AM59">
        <v>0</v>
      </c>
      <c r="AN59">
        <v>0.83340378991859743</v>
      </c>
      <c r="AO59">
        <v>0</v>
      </c>
      <c r="AP59">
        <v>0</v>
      </c>
      <c r="AQ59">
        <v>3.8683487165518677</v>
      </c>
      <c r="AR59">
        <v>13.620398487163429</v>
      </c>
      <c r="AS59">
        <v>8.7129836017532867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21.629494316155736</v>
      </c>
      <c r="BB59">
        <f t="shared" si="0"/>
        <v>495.82252281675744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5.1032679694157483</v>
      </c>
      <c r="L60">
        <v>323.33451297205653</v>
      </c>
      <c r="M60">
        <v>27.927427150768025</v>
      </c>
      <c r="N60">
        <v>35.974916948452282</v>
      </c>
      <c r="O60">
        <v>0</v>
      </c>
      <c r="P60">
        <v>30.579061258637978</v>
      </c>
      <c r="Q60">
        <v>0</v>
      </c>
      <c r="R60">
        <v>0</v>
      </c>
      <c r="S60">
        <v>4.2851268663640534</v>
      </c>
      <c r="T60">
        <v>0</v>
      </c>
      <c r="U60">
        <v>21.519363277866656</v>
      </c>
      <c r="V60">
        <v>3.601167176211407</v>
      </c>
      <c r="W60">
        <v>2.0134693058191564</v>
      </c>
      <c r="X60">
        <v>9.0480149046139076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5.1257020634523069</v>
      </c>
      <c r="AF60">
        <v>2.5163114786057186</v>
      </c>
      <c r="AG60">
        <v>13.046391804633688</v>
      </c>
      <c r="AH60">
        <v>0</v>
      </c>
      <c r="AI60">
        <v>0</v>
      </c>
      <c r="AJ60">
        <v>0</v>
      </c>
      <c r="AK60">
        <v>7.9219086086412016</v>
      </c>
      <c r="AL60">
        <v>0</v>
      </c>
      <c r="AM60">
        <v>0</v>
      </c>
      <c r="AN60">
        <v>0.83340378991859743</v>
      </c>
      <c r="AO60">
        <v>0</v>
      </c>
      <c r="AP60">
        <v>0</v>
      </c>
      <c r="AQ60">
        <v>7.7366980538509695</v>
      </c>
      <c r="AR60">
        <v>13.620398487163429</v>
      </c>
      <c r="AS60">
        <v>8.7129836017532867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21.941720106420469</v>
      </c>
      <c r="BB60">
        <f t="shared" si="0"/>
        <v>502.97981354000319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5.1032679694157483</v>
      </c>
      <c r="L61">
        <v>323.33451297205653</v>
      </c>
      <c r="M61">
        <v>27.927427150768025</v>
      </c>
      <c r="N61">
        <v>35.974916948452282</v>
      </c>
      <c r="O61">
        <v>0</v>
      </c>
      <c r="P61">
        <v>30.579061258637978</v>
      </c>
      <c r="Q61">
        <v>0</v>
      </c>
      <c r="R61">
        <v>12.869048692582819</v>
      </c>
      <c r="S61">
        <v>4.1430000765323873</v>
      </c>
      <c r="T61">
        <v>0</v>
      </c>
      <c r="U61">
        <v>21.519363277866656</v>
      </c>
      <c r="V61">
        <v>3.601167176211407</v>
      </c>
      <c r="W61">
        <v>2.0134693058191564</v>
      </c>
      <c r="X61">
        <v>9.0480149046139076</v>
      </c>
      <c r="Y61">
        <v>0</v>
      </c>
      <c r="Z61">
        <v>2.0214079281987059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2.5163114786057186</v>
      </c>
      <c r="AG61">
        <v>13.046391804633688</v>
      </c>
      <c r="AH61">
        <v>0</v>
      </c>
      <c r="AI61">
        <v>0</v>
      </c>
      <c r="AJ61">
        <v>0</v>
      </c>
      <c r="AK61">
        <v>7.9219086086412016</v>
      </c>
      <c r="AL61">
        <v>0</v>
      </c>
      <c r="AM61">
        <v>0</v>
      </c>
      <c r="AN61">
        <v>0.83340378991859743</v>
      </c>
      <c r="AO61">
        <v>0</v>
      </c>
      <c r="AP61">
        <v>0</v>
      </c>
      <c r="AQ61">
        <v>11.605046770402836</v>
      </c>
      <c r="AR61">
        <v>13.620398487163429</v>
      </c>
      <c r="AS61">
        <v>8.7129836017532867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22.421148072055033</v>
      </c>
      <c r="BB61">
        <f t="shared" si="0"/>
        <v>513.96995413021932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5.1032679694157483</v>
      </c>
      <c r="L62">
        <v>323.33451297205653</v>
      </c>
      <c r="M62">
        <v>27.927427150768025</v>
      </c>
      <c r="N62">
        <v>35.974916948452282</v>
      </c>
      <c r="O62">
        <v>0</v>
      </c>
      <c r="P62">
        <v>30.579061258637978</v>
      </c>
      <c r="Q62">
        <v>0</v>
      </c>
      <c r="R62">
        <v>12.869048692582819</v>
      </c>
      <c r="S62">
        <v>4.1430000765323873</v>
      </c>
      <c r="T62">
        <v>0</v>
      </c>
      <c r="U62">
        <v>21.519363277866656</v>
      </c>
      <c r="V62">
        <v>3.601167176211407</v>
      </c>
      <c r="W62">
        <v>2.0134693058191564</v>
      </c>
      <c r="X62">
        <v>9.0480149046139076</v>
      </c>
      <c r="Y62">
        <v>0</v>
      </c>
      <c r="Z62">
        <v>2.0214079281987059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2.5163114786057186</v>
      </c>
      <c r="AG62">
        <v>13.046391804633688</v>
      </c>
      <c r="AH62">
        <v>0</v>
      </c>
      <c r="AI62">
        <v>0</v>
      </c>
      <c r="AJ62">
        <v>0</v>
      </c>
      <c r="AK62">
        <v>7.9219086086412016</v>
      </c>
      <c r="AL62">
        <v>0</v>
      </c>
      <c r="AM62">
        <v>0</v>
      </c>
      <c r="AN62">
        <v>0.83340378991859743</v>
      </c>
      <c r="AO62">
        <v>0</v>
      </c>
      <c r="AP62">
        <v>0</v>
      </c>
      <c r="AQ62">
        <v>11.605046770402836</v>
      </c>
      <c r="AR62">
        <v>13.620398487163429</v>
      </c>
      <c r="AS62">
        <v>8.7129836017532867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22.421148072055033</v>
      </c>
      <c r="BB62">
        <f t="shared" si="0"/>
        <v>513.96995413021932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5.1032679694157483</v>
      </c>
      <c r="L63">
        <v>323.33451297205653</v>
      </c>
      <c r="M63">
        <v>27.927427150768025</v>
      </c>
      <c r="N63">
        <v>35.974916948452282</v>
      </c>
      <c r="O63">
        <v>0</v>
      </c>
      <c r="P63">
        <v>30.579061258637978</v>
      </c>
      <c r="Q63">
        <v>0</v>
      </c>
      <c r="R63">
        <v>12.869048692582819</v>
      </c>
      <c r="S63">
        <v>4.3089945075035176</v>
      </c>
      <c r="T63">
        <v>0</v>
      </c>
      <c r="U63">
        <v>21.519363277866656</v>
      </c>
      <c r="V63">
        <v>3.601167176211407</v>
      </c>
      <c r="W63">
        <v>2.0134693058191564</v>
      </c>
      <c r="X63">
        <v>9.0480149046139076</v>
      </c>
      <c r="Y63">
        <v>0</v>
      </c>
      <c r="Z63">
        <v>2.0214079281987059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2.5163114786057186</v>
      </c>
      <c r="AG63">
        <v>13.046391804633688</v>
      </c>
      <c r="AH63">
        <v>0</v>
      </c>
      <c r="AI63">
        <v>0</v>
      </c>
      <c r="AJ63">
        <v>0</v>
      </c>
      <c r="AK63">
        <v>7.9219086086412016</v>
      </c>
      <c r="AL63">
        <v>0</v>
      </c>
      <c r="AM63">
        <v>0</v>
      </c>
      <c r="AN63">
        <v>0.83340378991859743</v>
      </c>
      <c r="AO63">
        <v>0</v>
      </c>
      <c r="AP63">
        <v>0</v>
      </c>
      <c r="AQ63">
        <v>11.605046770402836</v>
      </c>
      <c r="AR63">
        <v>13.620398487163429</v>
      </c>
      <c r="AS63">
        <v>8.7129836017532867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22.428086639269623</v>
      </c>
      <c r="BB63">
        <f t="shared" si="0"/>
        <v>514.12900999397596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5.1032506199060883</v>
      </c>
      <c r="L64">
        <v>323.33451297205653</v>
      </c>
      <c r="M64">
        <v>27.927427150768025</v>
      </c>
      <c r="N64">
        <v>35.974916948452282</v>
      </c>
      <c r="O64">
        <v>0</v>
      </c>
      <c r="P64">
        <v>30.579061258637978</v>
      </c>
      <c r="Q64">
        <v>0</v>
      </c>
      <c r="R64">
        <v>12.869048692582819</v>
      </c>
      <c r="S64">
        <v>4.3089945075035176</v>
      </c>
      <c r="T64">
        <v>0</v>
      </c>
      <c r="U64">
        <v>21.519363277866656</v>
      </c>
      <c r="V64">
        <v>3.601167176211407</v>
      </c>
      <c r="W64">
        <v>2.0134693058191564</v>
      </c>
      <c r="X64">
        <v>9.0480149046139076</v>
      </c>
      <c r="Y64">
        <v>0</v>
      </c>
      <c r="Z64">
        <v>2.0214079281987059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2.5163114786057186</v>
      </c>
      <c r="AG64">
        <v>13.046391804633688</v>
      </c>
      <c r="AH64">
        <v>0</v>
      </c>
      <c r="AI64">
        <v>0</v>
      </c>
      <c r="AJ64">
        <v>0</v>
      </c>
      <c r="AK64">
        <v>7.9219086086412016</v>
      </c>
      <c r="AL64">
        <v>0</v>
      </c>
      <c r="AM64">
        <v>0</v>
      </c>
      <c r="AN64">
        <v>0.83340378991859743</v>
      </c>
      <c r="AO64">
        <v>0</v>
      </c>
      <c r="AP64">
        <v>0</v>
      </c>
      <c r="AQ64">
        <v>11.605046770402836</v>
      </c>
      <c r="AR64">
        <v>13.620398487163429</v>
      </c>
      <c r="AS64">
        <v>8.7129836017532867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22.428085914060119</v>
      </c>
      <c r="BB64">
        <f t="shared" si="0"/>
        <v>514.12899336967575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5.0512829919164126</v>
      </c>
      <c r="L65">
        <v>323.33451297205653</v>
      </c>
      <c r="M65">
        <v>27.927427150768025</v>
      </c>
      <c r="N65">
        <v>35.974916948452282</v>
      </c>
      <c r="O65">
        <v>0</v>
      </c>
      <c r="P65">
        <v>30.579061258637978</v>
      </c>
      <c r="Q65">
        <v>0</v>
      </c>
      <c r="R65">
        <v>12.869048692582819</v>
      </c>
      <c r="S65">
        <v>4.0189894597088571</v>
      </c>
      <c r="T65">
        <v>0</v>
      </c>
      <c r="U65">
        <v>21.519363277866656</v>
      </c>
      <c r="V65">
        <v>3.601167176211407</v>
      </c>
      <c r="W65">
        <v>2.0134693058191564</v>
      </c>
      <c r="X65">
        <v>33.938112848606977</v>
      </c>
      <c r="Y65">
        <v>0</v>
      </c>
      <c r="Z65">
        <v>2.0214079281987059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2.5163114786057186</v>
      </c>
      <c r="AG65">
        <v>13.046391804633688</v>
      </c>
      <c r="AH65">
        <v>0</v>
      </c>
      <c r="AI65">
        <v>0</v>
      </c>
      <c r="AJ65">
        <v>0</v>
      </c>
      <c r="AK65">
        <v>7.9219086086412016</v>
      </c>
      <c r="AL65">
        <v>0</v>
      </c>
      <c r="AM65">
        <v>0</v>
      </c>
      <c r="AN65">
        <v>0.83340378991859743</v>
      </c>
      <c r="AO65">
        <v>0</v>
      </c>
      <c r="AP65">
        <v>0</v>
      </c>
      <c r="AQ65">
        <v>11.605046770402836</v>
      </c>
      <c r="AR65">
        <v>12.93937869087873</v>
      </c>
      <c r="AS65">
        <v>8.7129836017532867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23.425730922786549</v>
      </c>
      <c r="BB65">
        <f t="shared" si="0"/>
        <v>536.99845383287334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5.3017669340566558</v>
      </c>
      <c r="L66">
        <v>323.33451297205653</v>
      </c>
      <c r="M66">
        <v>27.927427150768025</v>
      </c>
      <c r="N66">
        <v>35.974916948452282</v>
      </c>
      <c r="O66">
        <v>0</v>
      </c>
      <c r="P66">
        <v>30.579061258637978</v>
      </c>
      <c r="Q66">
        <v>0</v>
      </c>
      <c r="R66">
        <v>12.869048692582819</v>
      </c>
      <c r="S66">
        <v>4.0189894597088571</v>
      </c>
      <c r="T66">
        <v>0</v>
      </c>
      <c r="U66">
        <v>21.519363277866656</v>
      </c>
      <c r="V66">
        <v>3.601167176211407</v>
      </c>
      <c r="W66">
        <v>2.0134693058191564</v>
      </c>
      <c r="X66">
        <v>45.502559904794516</v>
      </c>
      <c r="Y66">
        <v>0</v>
      </c>
      <c r="Z66">
        <v>2.0214079281987059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2.5163114786057186</v>
      </c>
      <c r="AG66">
        <v>13.046391804633688</v>
      </c>
      <c r="AH66">
        <v>0</v>
      </c>
      <c r="AI66">
        <v>0</v>
      </c>
      <c r="AJ66">
        <v>0</v>
      </c>
      <c r="AK66">
        <v>7.9219086086412016</v>
      </c>
      <c r="AL66">
        <v>0</v>
      </c>
      <c r="AM66">
        <v>1.64598935055312</v>
      </c>
      <c r="AN66">
        <v>0.83340378991859743</v>
      </c>
      <c r="AO66">
        <v>0</v>
      </c>
      <c r="AP66">
        <v>0</v>
      </c>
      <c r="AQ66">
        <v>11.605046770402836</v>
      </c>
      <c r="AR66">
        <v>12.93937869087873</v>
      </c>
      <c r="AS66">
        <v>8.7129836017532867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23.988397393369773</v>
      </c>
      <c r="BB66">
        <f t="shared" si="0"/>
        <v>549.89670771117119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6.1782043694855124</v>
      </c>
      <c r="L67">
        <v>323.33451297205653</v>
      </c>
      <c r="M67">
        <v>27.927427150768025</v>
      </c>
      <c r="N67">
        <v>35.974916948452282</v>
      </c>
      <c r="O67">
        <v>0</v>
      </c>
      <c r="P67">
        <v>30.579061258637978</v>
      </c>
      <c r="Q67">
        <v>0</v>
      </c>
      <c r="R67">
        <v>12.869048692582819</v>
      </c>
      <c r="S67">
        <v>1.0436962733456157</v>
      </c>
      <c r="T67">
        <v>0</v>
      </c>
      <c r="U67">
        <v>21.519363277866656</v>
      </c>
      <c r="V67">
        <v>3.601167176211407</v>
      </c>
      <c r="W67">
        <v>10.153459079593222</v>
      </c>
      <c r="X67">
        <v>45.502559904794516</v>
      </c>
      <c r="Y67">
        <v>0</v>
      </c>
      <c r="Z67">
        <v>2.0214079281987059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2.5163114786057186</v>
      </c>
      <c r="AG67">
        <v>13.046391804633688</v>
      </c>
      <c r="AH67">
        <v>0</v>
      </c>
      <c r="AI67">
        <v>0</v>
      </c>
      <c r="AJ67">
        <v>0</v>
      </c>
      <c r="AK67">
        <v>7.9219086086412016</v>
      </c>
      <c r="AL67">
        <v>0</v>
      </c>
      <c r="AM67">
        <v>1.64598935055312</v>
      </c>
      <c r="AN67">
        <v>0.83340378991859743</v>
      </c>
      <c r="AO67">
        <v>0</v>
      </c>
      <c r="AP67">
        <v>0</v>
      </c>
      <c r="AQ67">
        <v>11.605046770402836</v>
      </c>
      <c r="AR67">
        <v>12.93937869087873</v>
      </c>
      <c r="AS67">
        <v>8.7129836017532867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24.24091679552447</v>
      </c>
      <c r="BB67">
        <f t="shared" si="0"/>
        <v>555.68532233185601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6.9507253088594441</v>
      </c>
      <c r="L68">
        <v>323.33451297205653</v>
      </c>
      <c r="M68">
        <v>27.927427150768025</v>
      </c>
      <c r="N68">
        <v>35.974916948452282</v>
      </c>
      <c r="O68">
        <v>0</v>
      </c>
      <c r="P68">
        <v>30.579061258637978</v>
      </c>
      <c r="Q68">
        <v>0</v>
      </c>
      <c r="R68">
        <v>12.869048692582819</v>
      </c>
      <c r="S68">
        <v>0</v>
      </c>
      <c r="T68">
        <v>0</v>
      </c>
      <c r="U68">
        <v>21.519363277866656</v>
      </c>
      <c r="V68">
        <v>3.601167176211407</v>
      </c>
      <c r="W68">
        <v>10.739582220280267</v>
      </c>
      <c r="X68">
        <v>45.502559904794516</v>
      </c>
      <c r="Y68">
        <v>0</v>
      </c>
      <c r="Z68">
        <v>2.0214079281987059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2.5163114786057186</v>
      </c>
      <c r="AG68">
        <v>13.046391804633688</v>
      </c>
      <c r="AH68">
        <v>0</v>
      </c>
      <c r="AI68">
        <v>0</v>
      </c>
      <c r="AJ68">
        <v>0</v>
      </c>
      <c r="AK68">
        <v>7.9219086086412016</v>
      </c>
      <c r="AL68">
        <v>0</v>
      </c>
      <c r="AM68">
        <v>3.2919783881235642</v>
      </c>
      <c r="AN68">
        <v>0.83340378991859743</v>
      </c>
      <c r="AO68">
        <v>0</v>
      </c>
      <c r="AP68">
        <v>0</v>
      </c>
      <c r="AQ68">
        <v>11.605046770402836</v>
      </c>
      <c r="AR68">
        <v>12.93937869087873</v>
      </c>
      <c r="AS68">
        <v>8.7129836017532867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24.322883955615616</v>
      </c>
      <c r="BB68">
        <f t="shared" ref="BB68:BB99" si="1">SUM(B68:AZ68)-BA68</f>
        <v>557.56429201605079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323.33451297205653</v>
      </c>
      <c r="M69">
        <v>27.927427150768025</v>
      </c>
      <c r="N69">
        <v>35.974916948452282</v>
      </c>
      <c r="O69">
        <v>0</v>
      </c>
      <c r="P69">
        <v>30.589497798316689</v>
      </c>
      <c r="Q69">
        <v>0</v>
      </c>
      <c r="R69">
        <v>12.869048692582819</v>
      </c>
      <c r="S69">
        <v>0</v>
      </c>
      <c r="T69">
        <v>0</v>
      </c>
      <c r="U69">
        <v>21.519363277866656</v>
      </c>
      <c r="V69">
        <v>3.601167176211407</v>
      </c>
      <c r="W69">
        <v>10.739582220280267</v>
      </c>
      <c r="X69">
        <v>45.502559904794516</v>
      </c>
      <c r="Y69">
        <v>0</v>
      </c>
      <c r="Z69">
        <v>2.0214079281987059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2.5163114786057186</v>
      </c>
      <c r="AG69">
        <v>13.046391804633688</v>
      </c>
      <c r="AH69">
        <v>0</v>
      </c>
      <c r="AI69">
        <v>0</v>
      </c>
      <c r="AJ69">
        <v>0</v>
      </c>
      <c r="AK69">
        <v>7.9219086086412016</v>
      </c>
      <c r="AL69">
        <v>0</v>
      </c>
      <c r="AM69">
        <v>3.2919783881235642</v>
      </c>
      <c r="AN69">
        <v>0.83340378991859743</v>
      </c>
      <c r="AO69">
        <v>0</v>
      </c>
      <c r="AP69">
        <v>0</v>
      </c>
      <c r="AQ69">
        <v>11.605046770402836</v>
      </c>
      <c r="AR69">
        <v>10.215298865372574</v>
      </c>
      <c r="AS69">
        <v>8.7129836017532867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23.918913348357709</v>
      </c>
      <c r="BB69">
        <f t="shared" si="1"/>
        <v>548.30389402862181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5.0302514406170973</v>
      </c>
      <c r="L70">
        <v>323.33451297205653</v>
      </c>
      <c r="M70">
        <v>27.927427150768025</v>
      </c>
      <c r="N70">
        <v>35.974916948452282</v>
      </c>
      <c r="O70">
        <v>0</v>
      </c>
      <c r="P70">
        <v>30.589497798316689</v>
      </c>
      <c r="Q70">
        <v>0</v>
      </c>
      <c r="R70">
        <v>12.869048692582819</v>
      </c>
      <c r="S70">
        <v>8.0325951192599181</v>
      </c>
      <c r="T70">
        <v>0</v>
      </c>
      <c r="U70">
        <v>21.519363277866656</v>
      </c>
      <c r="V70">
        <v>3.601167176211407</v>
      </c>
      <c r="W70">
        <v>10.739582220280267</v>
      </c>
      <c r="X70">
        <v>45.502559904794516</v>
      </c>
      <c r="Y70">
        <v>0</v>
      </c>
      <c r="Z70">
        <v>2.0214079281987059</v>
      </c>
      <c r="AA70">
        <v>0</v>
      </c>
      <c r="AB70">
        <v>1.0411316765810896</v>
      </c>
      <c r="AC70">
        <v>0</v>
      </c>
      <c r="AD70">
        <v>0</v>
      </c>
      <c r="AE70">
        <v>0</v>
      </c>
      <c r="AF70">
        <v>2.5163114786057186</v>
      </c>
      <c r="AG70">
        <v>13.046391804633688</v>
      </c>
      <c r="AH70">
        <v>5.9043022140471715</v>
      </c>
      <c r="AI70">
        <v>0</v>
      </c>
      <c r="AJ70">
        <v>0</v>
      </c>
      <c r="AK70">
        <v>7.9219086086412016</v>
      </c>
      <c r="AL70">
        <v>0</v>
      </c>
      <c r="AM70">
        <v>3.2919783881235642</v>
      </c>
      <c r="AN70">
        <v>0.83340378991859743</v>
      </c>
      <c r="AO70">
        <v>0</v>
      </c>
      <c r="AP70">
        <v>0</v>
      </c>
      <c r="AQ70">
        <v>11.605046770402836</v>
      </c>
      <c r="AR70">
        <v>10.215298865372574</v>
      </c>
      <c r="AS70">
        <v>8.7129836017532867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24.755259471188825</v>
      </c>
      <c r="BB70">
        <f t="shared" si="1"/>
        <v>567.47582835629601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9.4029794574627594</v>
      </c>
      <c r="L71">
        <v>346.83498374509361</v>
      </c>
      <c r="M71">
        <v>27.927427150768025</v>
      </c>
      <c r="N71">
        <v>35.974916948452282</v>
      </c>
      <c r="O71">
        <v>0</v>
      </c>
      <c r="P71">
        <v>30.589497798316689</v>
      </c>
      <c r="Q71">
        <v>0</v>
      </c>
      <c r="R71">
        <v>12.869048692582819</v>
      </c>
      <c r="S71">
        <v>8.0325951192599181</v>
      </c>
      <c r="T71">
        <v>0</v>
      </c>
      <c r="U71">
        <v>21.519363277866656</v>
      </c>
      <c r="V71">
        <v>3.601167176211407</v>
      </c>
      <c r="W71">
        <v>10.739582220280267</v>
      </c>
      <c r="X71">
        <v>45.502559904794516</v>
      </c>
      <c r="Y71">
        <v>0</v>
      </c>
      <c r="Z71">
        <v>0.33927623043206012</v>
      </c>
      <c r="AA71">
        <v>0</v>
      </c>
      <c r="AB71">
        <v>4.0812348638071381</v>
      </c>
      <c r="AC71">
        <v>0</v>
      </c>
      <c r="AD71">
        <v>0</v>
      </c>
      <c r="AE71">
        <v>0</v>
      </c>
      <c r="AF71">
        <v>2.5163114786057186</v>
      </c>
      <c r="AG71">
        <v>13.046391804633688</v>
      </c>
      <c r="AH71">
        <v>11.808604114485494</v>
      </c>
      <c r="AI71">
        <v>0</v>
      </c>
      <c r="AJ71">
        <v>0</v>
      </c>
      <c r="AK71">
        <v>7.9219086086412016</v>
      </c>
      <c r="AL71">
        <v>0</v>
      </c>
      <c r="AM71">
        <v>3.533057675954915</v>
      </c>
      <c r="AN71">
        <v>0.83340378991859743</v>
      </c>
      <c r="AO71">
        <v>0</v>
      </c>
      <c r="AP71">
        <v>0</v>
      </c>
      <c r="AQ71">
        <v>11.605046770402836</v>
      </c>
      <c r="AR71">
        <v>12.93937869087873</v>
      </c>
      <c r="AS71">
        <v>8.7129836017532867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26.347865859241139</v>
      </c>
      <c r="BB71">
        <f t="shared" si="1"/>
        <v>603.98385326136156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9.4030957853164008</v>
      </c>
      <c r="L72">
        <v>361.90819169176388</v>
      </c>
      <c r="M72">
        <v>27.927427150768025</v>
      </c>
      <c r="N72">
        <v>35.974916948452282</v>
      </c>
      <c r="O72">
        <v>0</v>
      </c>
      <c r="P72">
        <v>30.589497798316689</v>
      </c>
      <c r="Q72">
        <v>0</v>
      </c>
      <c r="R72">
        <v>12.869048692582819</v>
      </c>
      <c r="S72">
        <v>8.0325951192599181</v>
      </c>
      <c r="T72">
        <v>0</v>
      </c>
      <c r="U72">
        <v>21.519363277866656</v>
      </c>
      <c r="V72">
        <v>3.601167176211407</v>
      </c>
      <c r="W72">
        <v>10.739582220280267</v>
      </c>
      <c r="X72">
        <v>45.502559904794516</v>
      </c>
      <c r="Y72">
        <v>0</v>
      </c>
      <c r="Z72">
        <v>0.33927623043206012</v>
      </c>
      <c r="AA72">
        <v>0</v>
      </c>
      <c r="AB72">
        <v>4.0812348638071381</v>
      </c>
      <c r="AC72">
        <v>0</v>
      </c>
      <c r="AD72">
        <v>0</v>
      </c>
      <c r="AE72">
        <v>0</v>
      </c>
      <c r="AF72">
        <v>2.5163114786057186</v>
      </c>
      <c r="AG72">
        <v>13.046391804633688</v>
      </c>
      <c r="AH72">
        <v>14.583626277395116</v>
      </c>
      <c r="AI72">
        <v>0</v>
      </c>
      <c r="AJ72">
        <v>0</v>
      </c>
      <c r="AK72">
        <v>7.9219086086412016</v>
      </c>
      <c r="AL72">
        <v>0</v>
      </c>
      <c r="AM72">
        <v>4.9279920418492997</v>
      </c>
      <c r="AN72">
        <v>0.83340378991859743</v>
      </c>
      <c r="AO72">
        <v>0</v>
      </c>
      <c r="AP72">
        <v>0</v>
      </c>
      <c r="AQ72">
        <v>11.605046770402836</v>
      </c>
      <c r="AR72">
        <v>12.93937869087873</v>
      </c>
      <c r="AS72">
        <v>8.7129836017532867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27.152234996820255</v>
      </c>
      <c r="BB72">
        <f t="shared" si="1"/>
        <v>622.42276492711017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9.4030050875878661</v>
      </c>
      <c r="L73">
        <v>361.91094190700221</v>
      </c>
      <c r="M73">
        <v>27.927427150768025</v>
      </c>
      <c r="N73">
        <v>35.974916948452282</v>
      </c>
      <c r="O73">
        <v>0</v>
      </c>
      <c r="P73">
        <v>31.40379066490949</v>
      </c>
      <c r="Q73">
        <v>0</v>
      </c>
      <c r="R73">
        <v>12.869048692582819</v>
      </c>
      <c r="S73">
        <v>8.0325951192599181</v>
      </c>
      <c r="T73">
        <v>0</v>
      </c>
      <c r="U73">
        <v>21.519363277866656</v>
      </c>
      <c r="V73">
        <v>3.601167176211407</v>
      </c>
      <c r="W73">
        <v>10.739582220280267</v>
      </c>
      <c r="X73">
        <v>45.502559904794516</v>
      </c>
      <c r="Y73">
        <v>0</v>
      </c>
      <c r="Z73">
        <v>2.0214079281987059</v>
      </c>
      <c r="AA73">
        <v>0</v>
      </c>
      <c r="AB73">
        <v>4.0812348638071381</v>
      </c>
      <c r="AC73">
        <v>3.0213957887706111</v>
      </c>
      <c r="AD73">
        <v>0</v>
      </c>
      <c r="AE73">
        <v>0</v>
      </c>
      <c r="AF73">
        <v>2.5163114786057186</v>
      </c>
      <c r="AG73">
        <v>13.046391804633688</v>
      </c>
      <c r="AH73">
        <v>21.875439102483824</v>
      </c>
      <c r="AI73">
        <v>0</v>
      </c>
      <c r="AJ73">
        <v>0</v>
      </c>
      <c r="AK73">
        <v>7.9219086086412016</v>
      </c>
      <c r="AL73">
        <v>0</v>
      </c>
      <c r="AM73">
        <v>4.9279920418492997</v>
      </c>
      <c r="AN73">
        <v>0.83340378991859743</v>
      </c>
      <c r="AO73">
        <v>0</v>
      </c>
      <c r="AP73">
        <v>0.31608212481736592</v>
      </c>
      <c r="AQ73">
        <v>11.605046770402836</v>
      </c>
      <c r="AR73">
        <v>14.301418283448131</v>
      </c>
      <c r="AS73">
        <v>8.7129836017532867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27.757934319288474</v>
      </c>
      <c r="BB73">
        <f t="shared" si="1"/>
        <v>636.3074800177576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9.4030191522034912</v>
      </c>
      <c r="L74">
        <v>376.99081352560768</v>
      </c>
      <c r="M74">
        <v>27.927427150768025</v>
      </c>
      <c r="N74">
        <v>35.974916948452282</v>
      </c>
      <c r="O74">
        <v>0</v>
      </c>
      <c r="P74">
        <v>31.40379066490949</v>
      </c>
      <c r="Q74">
        <v>0</v>
      </c>
      <c r="R74">
        <v>12.869048692582819</v>
      </c>
      <c r="S74">
        <v>8.0325951192599181</v>
      </c>
      <c r="T74">
        <v>0</v>
      </c>
      <c r="U74">
        <v>21.519363277866656</v>
      </c>
      <c r="V74">
        <v>3.601167176211407</v>
      </c>
      <c r="W74">
        <v>10.739582220280267</v>
      </c>
      <c r="X74">
        <v>45.502559904794516</v>
      </c>
      <c r="Y74">
        <v>0</v>
      </c>
      <c r="Z74">
        <v>2.0214079281987059</v>
      </c>
      <c r="AA74">
        <v>0</v>
      </c>
      <c r="AB74">
        <v>8.2291017063243572</v>
      </c>
      <c r="AC74">
        <v>3.0213957887706111</v>
      </c>
      <c r="AD74">
        <v>0</v>
      </c>
      <c r="AE74">
        <v>5.1257020634523069</v>
      </c>
      <c r="AF74">
        <v>5.0326226437069508</v>
      </c>
      <c r="AG74">
        <v>13.046391804633688</v>
      </c>
      <c r="AH74">
        <v>25.093283860884995</v>
      </c>
      <c r="AI74">
        <v>0</v>
      </c>
      <c r="AJ74">
        <v>0</v>
      </c>
      <c r="AK74">
        <v>7.9219086086412016</v>
      </c>
      <c r="AL74">
        <v>0</v>
      </c>
      <c r="AM74">
        <v>4.9279920418492997</v>
      </c>
      <c r="AN74">
        <v>0.83340378991859743</v>
      </c>
      <c r="AO74">
        <v>0</v>
      </c>
      <c r="AP74">
        <v>0.31608212481736592</v>
      </c>
      <c r="AQ74">
        <v>11.605046770402836</v>
      </c>
      <c r="AR74">
        <v>14.301418283448131</v>
      </c>
      <c r="AS74">
        <v>8.7129836017532867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29.015596438719072</v>
      </c>
      <c r="BB74">
        <f t="shared" si="1"/>
        <v>665.13742841101998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9.4030191522034912</v>
      </c>
      <c r="L75">
        <v>397.09782591303616</v>
      </c>
      <c r="M75">
        <v>27.927427150768025</v>
      </c>
      <c r="N75">
        <v>35.974916948452282</v>
      </c>
      <c r="O75">
        <v>0</v>
      </c>
      <c r="P75">
        <v>31.40379066490949</v>
      </c>
      <c r="Q75">
        <v>0</v>
      </c>
      <c r="R75">
        <v>12.869048692582819</v>
      </c>
      <c r="S75">
        <v>8.0325951192599181</v>
      </c>
      <c r="T75">
        <v>0</v>
      </c>
      <c r="U75">
        <v>21.519363277866656</v>
      </c>
      <c r="V75">
        <v>3.601167176211407</v>
      </c>
      <c r="W75">
        <v>10.739582220280267</v>
      </c>
      <c r="X75">
        <v>45.502559904794516</v>
      </c>
      <c r="Y75">
        <v>0</v>
      </c>
      <c r="Z75">
        <v>4.0428155362137339</v>
      </c>
      <c r="AA75">
        <v>2.0711273304111875</v>
      </c>
      <c r="AB75">
        <v>8.2291017063243572</v>
      </c>
      <c r="AC75">
        <v>6.0427912646629087</v>
      </c>
      <c r="AD75">
        <v>1.4426064495929867</v>
      </c>
      <c r="AE75">
        <v>10.011137048006677</v>
      </c>
      <c r="AF75">
        <v>7.5489341223126685</v>
      </c>
      <c r="AG75">
        <v>13.046391804633688</v>
      </c>
      <c r="AH75">
        <v>27.455004370173242</v>
      </c>
      <c r="AI75">
        <v>0</v>
      </c>
      <c r="AJ75">
        <v>0</v>
      </c>
      <c r="AK75">
        <v>7.9219086086412016</v>
      </c>
      <c r="AL75">
        <v>0</v>
      </c>
      <c r="AM75">
        <v>4.9279920418492997</v>
      </c>
      <c r="AN75">
        <v>0.83340378991859743</v>
      </c>
      <c r="AO75">
        <v>0</v>
      </c>
      <c r="AP75">
        <v>0.31608212481736592</v>
      </c>
      <c r="AQ75">
        <v>11.605046770402836</v>
      </c>
      <c r="AR75">
        <v>14.301418283448131</v>
      </c>
      <c r="AS75">
        <v>8.7129836017532867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30.621845716873402</v>
      </c>
      <c r="BB75">
        <f t="shared" si="1"/>
        <v>701.95819535665396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9.7579008832211684</v>
      </c>
      <c r="L76">
        <v>447.36305141563855</v>
      </c>
      <c r="M76">
        <v>27.927427150768025</v>
      </c>
      <c r="N76">
        <v>35.974916948452282</v>
      </c>
      <c r="O76">
        <v>0</v>
      </c>
      <c r="P76">
        <v>31.40379066490949</v>
      </c>
      <c r="Q76">
        <v>0</v>
      </c>
      <c r="R76">
        <v>12.869048692582819</v>
      </c>
      <c r="S76">
        <v>8.0325951192599181</v>
      </c>
      <c r="T76">
        <v>0</v>
      </c>
      <c r="U76">
        <v>21.519363277866656</v>
      </c>
      <c r="V76">
        <v>3.601167176211407</v>
      </c>
      <c r="W76">
        <v>10.739582220280267</v>
      </c>
      <c r="X76">
        <v>45.502559904794516</v>
      </c>
      <c r="Y76">
        <v>0</v>
      </c>
      <c r="Z76">
        <v>6.0642234644124402</v>
      </c>
      <c r="AA76">
        <v>6.0915505009392605</v>
      </c>
      <c r="AB76">
        <v>12.343652871008139</v>
      </c>
      <c r="AC76">
        <v>9.0733312350240034</v>
      </c>
      <c r="AD76">
        <v>5.6879915466499691</v>
      </c>
      <c r="AE76">
        <v>10.286643611354622</v>
      </c>
      <c r="AF76">
        <v>10.280052919223543</v>
      </c>
      <c r="AG76">
        <v>13.046391804633688</v>
      </c>
      <c r="AH76">
        <v>36.459065066270092</v>
      </c>
      <c r="AI76">
        <v>0</v>
      </c>
      <c r="AJ76">
        <v>0</v>
      </c>
      <c r="AK76">
        <v>7.9219086086412016</v>
      </c>
      <c r="AL76">
        <v>0</v>
      </c>
      <c r="AM76">
        <v>4.9279920418492997</v>
      </c>
      <c r="AN76">
        <v>0.83340378991859743</v>
      </c>
      <c r="AO76">
        <v>0</v>
      </c>
      <c r="AP76">
        <v>0.31608212481736592</v>
      </c>
      <c r="AQ76">
        <v>11.605046770402836</v>
      </c>
      <c r="AR76">
        <v>14.301418283448131</v>
      </c>
      <c r="AS76">
        <v>8.7129836017532867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33.968483322823054</v>
      </c>
      <c r="BB76">
        <f t="shared" si="1"/>
        <v>778.67465837150849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9.4030037387812193</v>
      </c>
      <c r="L77">
        <v>512.70957789486079</v>
      </c>
      <c r="M77">
        <v>27.927427150768025</v>
      </c>
      <c r="N77">
        <v>35.974916948452282</v>
      </c>
      <c r="O77">
        <v>0</v>
      </c>
      <c r="P77">
        <v>31.40379066490949</v>
      </c>
      <c r="Q77">
        <v>0</v>
      </c>
      <c r="R77">
        <v>12.869048692582819</v>
      </c>
      <c r="S77">
        <v>8.0325951192599181</v>
      </c>
      <c r="T77">
        <v>0</v>
      </c>
      <c r="U77">
        <v>21.519363277866656</v>
      </c>
      <c r="V77">
        <v>3.601167176211407</v>
      </c>
      <c r="W77">
        <v>7.1586537686947507</v>
      </c>
      <c r="X77">
        <v>45.502559904794516</v>
      </c>
      <c r="Y77">
        <v>0</v>
      </c>
      <c r="Z77">
        <v>6.0642234644124402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10.280052919223543</v>
      </c>
      <c r="AG77">
        <v>13.046391804633688</v>
      </c>
      <c r="AH77">
        <v>43.750878518576492</v>
      </c>
      <c r="AI77">
        <v>0</v>
      </c>
      <c r="AJ77">
        <v>0</v>
      </c>
      <c r="AK77">
        <v>7.9219086086412016</v>
      </c>
      <c r="AL77">
        <v>0</v>
      </c>
      <c r="AM77">
        <v>4.9279920418492997</v>
      </c>
      <c r="AN77">
        <v>0.83340378991859743</v>
      </c>
      <c r="AO77">
        <v>0</v>
      </c>
      <c r="AP77">
        <v>0.31608212481736592</v>
      </c>
      <c r="AQ77">
        <v>11.605046770402836</v>
      </c>
      <c r="AR77">
        <v>14.301418283448131</v>
      </c>
      <c r="AS77">
        <v>8.7129836017532867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37.066763284669918</v>
      </c>
      <c r="BB77">
        <f t="shared" si="1"/>
        <v>849.69790859738771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9.4030987181105701</v>
      </c>
      <c r="L78">
        <v>582.58593806073975</v>
      </c>
      <c r="M78">
        <v>27.927427150768025</v>
      </c>
      <c r="N78">
        <v>35.974916948452282</v>
      </c>
      <c r="O78">
        <v>0</v>
      </c>
      <c r="P78">
        <v>31.40379066490949</v>
      </c>
      <c r="Q78">
        <v>0</v>
      </c>
      <c r="R78">
        <v>12.869048692582819</v>
      </c>
      <c r="S78">
        <v>8.0325951192599181</v>
      </c>
      <c r="T78">
        <v>0</v>
      </c>
      <c r="U78">
        <v>21.519363277866656</v>
      </c>
      <c r="V78">
        <v>3.601167176211407</v>
      </c>
      <c r="W78">
        <v>7.1586537686947507</v>
      </c>
      <c r="X78">
        <v>45.502559904794516</v>
      </c>
      <c r="Y78">
        <v>0</v>
      </c>
      <c r="Z78">
        <v>6.0642234644124402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10.280052919223543</v>
      </c>
      <c r="AG78">
        <v>13.046391804633688</v>
      </c>
      <c r="AH78">
        <v>43.750878518576492</v>
      </c>
      <c r="AI78">
        <v>0</v>
      </c>
      <c r="AJ78">
        <v>0</v>
      </c>
      <c r="AK78">
        <v>7.9219086086412016</v>
      </c>
      <c r="AL78">
        <v>0</v>
      </c>
      <c r="AM78">
        <v>4.9279920418492997</v>
      </c>
      <c r="AN78">
        <v>0.83340378991859743</v>
      </c>
      <c r="AO78">
        <v>0</v>
      </c>
      <c r="AP78">
        <v>0.31608212481736592</v>
      </c>
      <c r="AQ78">
        <v>11.605046770402836</v>
      </c>
      <c r="AR78">
        <v>14.301418283448131</v>
      </c>
      <c r="AS78">
        <v>8.7129836017532867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39.987599109739634</v>
      </c>
      <c r="BB78">
        <f t="shared" si="1"/>
        <v>916.65352791752628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9.4030426834548049</v>
      </c>
      <c r="L79">
        <v>582.58593806073975</v>
      </c>
      <c r="M79">
        <v>27.927427150768025</v>
      </c>
      <c r="N79">
        <v>35.974916948452282</v>
      </c>
      <c r="O79">
        <v>0</v>
      </c>
      <c r="P79">
        <v>31.40379066490949</v>
      </c>
      <c r="Q79">
        <v>0</v>
      </c>
      <c r="R79">
        <v>12.869048692582819</v>
      </c>
      <c r="S79">
        <v>8.0325951192599181</v>
      </c>
      <c r="T79">
        <v>0</v>
      </c>
      <c r="U79">
        <v>21.519363277866656</v>
      </c>
      <c r="V79">
        <v>3.601167176211407</v>
      </c>
      <c r="W79">
        <v>7.1586537686947507</v>
      </c>
      <c r="X79">
        <v>45.502559904794516</v>
      </c>
      <c r="Y79">
        <v>0</v>
      </c>
      <c r="Z79">
        <v>6.0642234644124402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10.280052919223543</v>
      </c>
      <c r="AG79">
        <v>13.046391804633688</v>
      </c>
      <c r="AH79">
        <v>43.750878518576492</v>
      </c>
      <c r="AI79">
        <v>0</v>
      </c>
      <c r="AJ79">
        <v>0</v>
      </c>
      <c r="AK79">
        <v>7.9219086086412016</v>
      </c>
      <c r="AL79">
        <v>0</v>
      </c>
      <c r="AM79">
        <v>4.9279920418492997</v>
      </c>
      <c r="AN79">
        <v>0.83340378991859743</v>
      </c>
      <c r="AO79">
        <v>0</v>
      </c>
      <c r="AP79">
        <v>1.97551279983302</v>
      </c>
      <c r="AQ79">
        <v>11.605046770402836</v>
      </c>
      <c r="AR79">
        <v>14.64192850177416</v>
      </c>
      <c r="AS79">
        <v>8.7129836017532867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40.071194296832694</v>
      </c>
      <c r="BB79">
        <f t="shared" si="1"/>
        <v>918.56981758911922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9.4029946454248705</v>
      </c>
      <c r="L80">
        <v>582.58593806073975</v>
      </c>
      <c r="M80">
        <v>27.927427150768025</v>
      </c>
      <c r="N80">
        <v>35.974916948452282</v>
      </c>
      <c r="O80">
        <v>0</v>
      </c>
      <c r="P80">
        <v>31.40379066490949</v>
      </c>
      <c r="Q80">
        <v>0</v>
      </c>
      <c r="R80">
        <v>12.869048692582819</v>
      </c>
      <c r="S80">
        <v>8.0325951192599181</v>
      </c>
      <c r="T80">
        <v>0</v>
      </c>
      <c r="U80">
        <v>21.519363277866656</v>
      </c>
      <c r="V80">
        <v>3.601167176211407</v>
      </c>
      <c r="W80">
        <v>7.1586537686947507</v>
      </c>
      <c r="X80">
        <v>45.502559904794516</v>
      </c>
      <c r="Y80">
        <v>0</v>
      </c>
      <c r="Z80">
        <v>6.0642234644124402</v>
      </c>
      <c r="AA80">
        <v>5.8478884809016902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10.280052919223543</v>
      </c>
      <c r="AG80">
        <v>13.046391804633688</v>
      </c>
      <c r="AH80">
        <v>36.459065066270092</v>
      </c>
      <c r="AI80">
        <v>0</v>
      </c>
      <c r="AJ80">
        <v>0</v>
      </c>
      <c r="AK80">
        <v>7.9219086086412016</v>
      </c>
      <c r="AL80">
        <v>0</v>
      </c>
      <c r="AM80">
        <v>4.9279920418492997</v>
      </c>
      <c r="AN80">
        <v>0.83340378991859743</v>
      </c>
      <c r="AO80">
        <v>0</v>
      </c>
      <c r="AP80">
        <v>1.97551279983302</v>
      </c>
      <c r="AQ80">
        <v>11.605046770402836</v>
      </c>
      <c r="AR80">
        <v>14.64192850177416</v>
      </c>
      <c r="AS80">
        <v>8.7129836017532867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39.648573568257618</v>
      </c>
      <c r="BB80">
        <f t="shared" si="1"/>
        <v>908.881894571879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9.4030383344461104</v>
      </c>
      <c r="L81">
        <v>582.58593806073975</v>
      </c>
      <c r="M81">
        <v>27.927427150768025</v>
      </c>
      <c r="N81">
        <v>35.974916948452282</v>
      </c>
      <c r="O81">
        <v>0</v>
      </c>
      <c r="P81">
        <v>31.40379066490949</v>
      </c>
      <c r="Q81">
        <v>0</v>
      </c>
      <c r="R81">
        <v>12.869048692582819</v>
      </c>
      <c r="S81">
        <v>8.0325951192599181</v>
      </c>
      <c r="T81">
        <v>0</v>
      </c>
      <c r="U81">
        <v>21.519363277866656</v>
      </c>
      <c r="V81">
        <v>3.601167176211407</v>
      </c>
      <c r="W81">
        <v>7.1586537686947507</v>
      </c>
      <c r="X81">
        <v>45.502559904794516</v>
      </c>
      <c r="Y81">
        <v>0</v>
      </c>
      <c r="Z81">
        <v>4.0428155362137339</v>
      </c>
      <c r="AA81">
        <v>4.333285208098518</v>
      </c>
      <c r="AB81">
        <v>8.2291017063243572</v>
      </c>
      <c r="AC81">
        <v>6.0427912646629087</v>
      </c>
      <c r="AD81">
        <v>8.5319871634314328</v>
      </c>
      <c r="AE81">
        <v>10.011137048006677</v>
      </c>
      <c r="AF81">
        <v>4.9712497512001663</v>
      </c>
      <c r="AG81">
        <v>13.046391804633688</v>
      </c>
      <c r="AH81">
        <v>27.455004370173242</v>
      </c>
      <c r="AI81">
        <v>0</v>
      </c>
      <c r="AJ81">
        <v>0</v>
      </c>
      <c r="AK81">
        <v>7.9219086086412016</v>
      </c>
      <c r="AL81">
        <v>0</v>
      </c>
      <c r="AM81">
        <v>3.2919783881235642</v>
      </c>
      <c r="AN81">
        <v>0.83340378991859743</v>
      </c>
      <c r="AO81">
        <v>0</v>
      </c>
      <c r="AP81">
        <v>1.97551279983302</v>
      </c>
      <c r="AQ81">
        <v>7.7366980538509695</v>
      </c>
      <c r="AR81">
        <v>14.64192850177416</v>
      </c>
      <c r="AS81">
        <v>9.8382034994781886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38.409263277591066</v>
      </c>
      <c r="BB81">
        <f t="shared" si="1"/>
        <v>880.47263331549925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9.4030191522034912</v>
      </c>
      <c r="L82">
        <v>582.58593806073975</v>
      </c>
      <c r="M82">
        <v>27.927427150768025</v>
      </c>
      <c r="N82">
        <v>35.974916948452282</v>
      </c>
      <c r="O82">
        <v>0</v>
      </c>
      <c r="P82">
        <v>31.40379066490949</v>
      </c>
      <c r="Q82">
        <v>0</v>
      </c>
      <c r="R82">
        <v>12.869048692582819</v>
      </c>
      <c r="S82">
        <v>8.0325951192599181</v>
      </c>
      <c r="T82">
        <v>0</v>
      </c>
      <c r="U82">
        <v>21.519363277866656</v>
      </c>
      <c r="V82">
        <v>3.601167176211407</v>
      </c>
      <c r="W82">
        <v>7.1586537686947507</v>
      </c>
      <c r="X82">
        <v>45.502559904794516</v>
      </c>
      <c r="Y82">
        <v>0</v>
      </c>
      <c r="Z82">
        <v>2.0214079281987059</v>
      </c>
      <c r="AA82">
        <v>4.3128177866833646</v>
      </c>
      <c r="AB82">
        <v>8.2291017063243572</v>
      </c>
      <c r="AC82">
        <v>6.0427912646629087</v>
      </c>
      <c r="AD82">
        <v>5.6879915466499691</v>
      </c>
      <c r="AE82">
        <v>10.011137048006677</v>
      </c>
      <c r="AF82">
        <v>2.5163114786057186</v>
      </c>
      <c r="AG82">
        <v>13.046391804633688</v>
      </c>
      <c r="AH82">
        <v>21.875439102483824</v>
      </c>
      <c r="AI82">
        <v>0</v>
      </c>
      <c r="AJ82">
        <v>0</v>
      </c>
      <c r="AK82">
        <v>7.9219086086412016</v>
      </c>
      <c r="AL82">
        <v>0</v>
      </c>
      <c r="AM82">
        <v>1.64598935055312</v>
      </c>
      <c r="AN82">
        <v>0.83340378991859743</v>
      </c>
      <c r="AO82">
        <v>0</v>
      </c>
      <c r="AP82">
        <v>1.97551279983302</v>
      </c>
      <c r="AQ82">
        <v>3.8683487165518677</v>
      </c>
      <c r="AR82">
        <v>14.64192850177416</v>
      </c>
      <c r="AS82">
        <v>9.8382034994781886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37.638691490708283</v>
      </c>
      <c r="BB82">
        <f t="shared" si="1"/>
        <v>862.80847335877434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9.4030191522034912</v>
      </c>
      <c r="L83">
        <v>582.58593806073975</v>
      </c>
      <c r="M83">
        <v>27.927427150768025</v>
      </c>
      <c r="N83">
        <v>35.974916948452282</v>
      </c>
      <c r="O83">
        <v>0</v>
      </c>
      <c r="P83">
        <v>31.40379066490949</v>
      </c>
      <c r="Q83">
        <v>0</v>
      </c>
      <c r="R83">
        <v>12.869048692582819</v>
      </c>
      <c r="S83">
        <v>8.0325951192599181</v>
      </c>
      <c r="T83">
        <v>0</v>
      </c>
      <c r="U83">
        <v>21.519363277866656</v>
      </c>
      <c r="V83">
        <v>3.601167176211407</v>
      </c>
      <c r="W83">
        <v>7.1586537686947507</v>
      </c>
      <c r="X83">
        <v>45.502559904794516</v>
      </c>
      <c r="Y83">
        <v>0</v>
      </c>
      <c r="Z83">
        <v>2.0214079281987059</v>
      </c>
      <c r="AA83">
        <v>4.3128177866833646</v>
      </c>
      <c r="AB83">
        <v>8.2291017063243572</v>
      </c>
      <c r="AC83">
        <v>6.0427912646629087</v>
      </c>
      <c r="AD83">
        <v>5.6879915466499691</v>
      </c>
      <c r="AE83">
        <v>10.011137048006677</v>
      </c>
      <c r="AF83">
        <v>2.5163114786057186</v>
      </c>
      <c r="AG83">
        <v>13.046391804633688</v>
      </c>
      <c r="AH83">
        <v>14.583626277395116</v>
      </c>
      <c r="AI83">
        <v>0</v>
      </c>
      <c r="AJ83">
        <v>0</v>
      </c>
      <c r="AK83">
        <v>7.9219086086412016</v>
      </c>
      <c r="AL83">
        <v>0</v>
      </c>
      <c r="AM83">
        <v>0</v>
      </c>
      <c r="AN83">
        <v>0.83340378991859743</v>
      </c>
      <c r="AO83">
        <v>0</v>
      </c>
      <c r="AP83">
        <v>1.97551279983302</v>
      </c>
      <c r="AQ83">
        <v>0</v>
      </c>
      <c r="AR83">
        <v>14.64192850177416</v>
      </c>
      <c r="AS83">
        <v>9.8382034994781886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37.103394383414596</v>
      </c>
      <c r="BB83">
        <f t="shared" si="1"/>
        <v>850.53761957387428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9.4030191522034912</v>
      </c>
      <c r="L84">
        <v>582.58593806073975</v>
      </c>
      <c r="M84">
        <v>27.927427150768025</v>
      </c>
      <c r="N84">
        <v>35.974916948452282</v>
      </c>
      <c r="O84">
        <v>0</v>
      </c>
      <c r="P84">
        <v>31.40379066490949</v>
      </c>
      <c r="Q84">
        <v>0</v>
      </c>
      <c r="R84">
        <v>12.869048692582819</v>
      </c>
      <c r="S84">
        <v>8.0325951192599181</v>
      </c>
      <c r="T84">
        <v>0</v>
      </c>
      <c r="U84">
        <v>21.519363277866656</v>
      </c>
      <c r="V84">
        <v>3.601167176211407</v>
      </c>
      <c r="W84">
        <v>7.1586537686947507</v>
      </c>
      <c r="X84">
        <v>45.502559904794516</v>
      </c>
      <c r="Y84">
        <v>0</v>
      </c>
      <c r="Z84">
        <v>2.0214079281987059</v>
      </c>
      <c r="AA84">
        <v>3.4112682805259862</v>
      </c>
      <c r="AB84">
        <v>4.0812348638071381</v>
      </c>
      <c r="AC84">
        <v>4.7706249131705274</v>
      </c>
      <c r="AD84">
        <v>2.8439956167814655</v>
      </c>
      <c r="AE84">
        <v>10.011137048006677</v>
      </c>
      <c r="AF84">
        <v>1.9025772239615943</v>
      </c>
      <c r="AG84">
        <v>13.046391804633688</v>
      </c>
      <c r="AH84">
        <v>11.808604114485494</v>
      </c>
      <c r="AI84">
        <v>0</v>
      </c>
      <c r="AJ84">
        <v>0</v>
      </c>
      <c r="AK84">
        <v>7.9219086086412016</v>
      </c>
      <c r="AL84">
        <v>0</v>
      </c>
      <c r="AM84">
        <v>0</v>
      </c>
      <c r="AN84">
        <v>0.83340378991859743</v>
      </c>
      <c r="AO84">
        <v>0</v>
      </c>
      <c r="AP84">
        <v>7.902037111250261E-2</v>
      </c>
      <c r="AQ84">
        <v>0</v>
      </c>
      <c r="AR84">
        <v>14.64192850177416</v>
      </c>
      <c r="AS84">
        <v>9.8382034994781886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36.49934979490483</v>
      </c>
      <c r="BB84">
        <f t="shared" si="1"/>
        <v>836.69083668607436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9.4030191522034912</v>
      </c>
      <c r="L85">
        <v>582.58593806073975</v>
      </c>
      <c r="M85">
        <v>27.927427150768025</v>
      </c>
      <c r="N85">
        <v>35.974916948452282</v>
      </c>
      <c r="O85">
        <v>0</v>
      </c>
      <c r="P85">
        <v>31.40379066490949</v>
      </c>
      <c r="Q85">
        <v>0</v>
      </c>
      <c r="R85">
        <v>12.869048692582819</v>
      </c>
      <c r="S85">
        <v>8.0325951192599181</v>
      </c>
      <c r="T85">
        <v>0</v>
      </c>
      <c r="U85">
        <v>21.519363277866656</v>
      </c>
      <c r="V85">
        <v>3.601167176211407</v>
      </c>
      <c r="W85">
        <v>10.739582220280267</v>
      </c>
      <c r="X85">
        <v>45.502559904794516</v>
      </c>
      <c r="Y85">
        <v>0</v>
      </c>
      <c r="Z85">
        <v>2.0214079281987059</v>
      </c>
      <c r="AA85">
        <v>0</v>
      </c>
      <c r="AB85">
        <v>0</v>
      </c>
      <c r="AC85">
        <v>3.0213957887706111</v>
      </c>
      <c r="AD85">
        <v>2.8439956167814655</v>
      </c>
      <c r="AE85">
        <v>5.1257020634523069</v>
      </c>
      <c r="AF85">
        <v>1.9025772239615943</v>
      </c>
      <c r="AG85">
        <v>13.046391804633688</v>
      </c>
      <c r="AH85">
        <v>6.7899474050302651</v>
      </c>
      <c r="AI85">
        <v>0</v>
      </c>
      <c r="AJ85">
        <v>0</v>
      </c>
      <c r="AK85">
        <v>7.9219086086412016</v>
      </c>
      <c r="AL85">
        <v>0</v>
      </c>
      <c r="AM85">
        <v>0</v>
      </c>
      <c r="AN85">
        <v>0.83340378991859743</v>
      </c>
      <c r="AO85">
        <v>0</v>
      </c>
      <c r="AP85">
        <v>7.902037111250261E-2</v>
      </c>
      <c r="AQ85">
        <v>0</v>
      </c>
      <c r="AR85">
        <v>12.258358574410352</v>
      </c>
      <c r="AS85">
        <v>9.8382034994781886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35.749103939574667</v>
      </c>
      <c r="BB85">
        <f t="shared" si="1"/>
        <v>819.4926171028834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9.4030191522034912</v>
      </c>
      <c r="L86">
        <v>582.58593806073975</v>
      </c>
      <c r="M86">
        <v>27.927427150768025</v>
      </c>
      <c r="N86">
        <v>35.974916948452282</v>
      </c>
      <c r="O86">
        <v>0</v>
      </c>
      <c r="P86">
        <v>31.40379066490949</v>
      </c>
      <c r="Q86">
        <v>0</v>
      </c>
      <c r="R86">
        <v>12.869048692582819</v>
      </c>
      <c r="S86">
        <v>8.0325951192599181</v>
      </c>
      <c r="T86">
        <v>0</v>
      </c>
      <c r="U86">
        <v>21.519363277866656</v>
      </c>
      <c r="V86">
        <v>3.601167176211407</v>
      </c>
      <c r="W86">
        <v>10.739582220280267</v>
      </c>
      <c r="X86">
        <v>45.502559904794516</v>
      </c>
      <c r="Y86">
        <v>0</v>
      </c>
      <c r="Z86">
        <v>2.0214079281987059</v>
      </c>
      <c r="AA86">
        <v>0</v>
      </c>
      <c r="AB86">
        <v>0</v>
      </c>
      <c r="AC86">
        <v>0</v>
      </c>
      <c r="AD86">
        <v>2.8439956167814655</v>
      </c>
      <c r="AE86">
        <v>5.1257020634523069</v>
      </c>
      <c r="AF86">
        <v>1.9025772239615943</v>
      </c>
      <c r="AG86">
        <v>13.046391804633688</v>
      </c>
      <c r="AH86">
        <v>5.9043022140471715</v>
      </c>
      <c r="AI86">
        <v>0</v>
      </c>
      <c r="AJ86">
        <v>0</v>
      </c>
      <c r="AK86">
        <v>7.9219086086412016</v>
      </c>
      <c r="AL86">
        <v>0</v>
      </c>
      <c r="AM86">
        <v>0</v>
      </c>
      <c r="AN86">
        <v>0.83340378991859743</v>
      </c>
      <c r="AO86">
        <v>0</v>
      </c>
      <c r="AP86">
        <v>7.902037111250261E-2</v>
      </c>
      <c r="AQ86">
        <v>0</v>
      </c>
      <c r="AR86">
        <v>12.258358574410352</v>
      </c>
      <c r="AS86">
        <v>9.8382034994781886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35.585789626620965</v>
      </c>
      <c r="BB86">
        <f t="shared" si="1"/>
        <v>815.74889043608346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9.4030191522034912</v>
      </c>
      <c r="L87">
        <v>582.58593806073975</v>
      </c>
      <c r="M87">
        <v>27.927427150768025</v>
      </c>
      <c r="N87">
        <v>35.974916948452282</v>
      </c>
      <c r="O87">
        <v>0</v>
      </c>
      <c r="P87">
        <v>31.40379066490949</v>
      </c>
      <c r="Q87">
        <v>0</v>
      </c>
      <c r="R87">
        <v>12.869048692582819</v>
      </c>
      <c r="S87">
        <v>8.0325951192599181</v>
      </c>
      <c r="T87">
        <v>0</v>
      </c>
      <c r="U87">
        <v>21.519363277866656</v>
      </c>
      <c r="V87">
        <v>3.601167176211407</v>
      </c>
      <c r="W87">
        <v>10.739582220280267</v>
      </c>
      <c r="X87">
        <v>45.502559904794516</v>
      </c>
      <c r="Y87">
        <v>0</v>
      </c>
      <c r="Z87">
        <v>2.0214079281987059</v>
      </c>
      <c r="AA87">
        <v>0</v>
      </c>
      <c r="AB87">
        <v>0</v>
      </c>
      <c r="AC87">
        <v>0</v>
      </c>
      <c r="AD87">
        <v>2.8439956167814655</v>
      </c>
      <c r="AE87">
        <v>5.1257020634523069</v>
      </c>
      <c r="AF87">
        <v>1.9025772239615943</v>
      </c>
      <c r="AG87">
        <v>13.046391804633688</v>
      </c>
      <c r="AH87">
        <v>2.9521509502191616</v>
      </c>
      <c r="AI87">
        <v>0</v>
      </c>
      <c r="AJ87">
        <v>0</v>
      </c>
      <c r="AK87">
        <v>7.9219086086412016</v>
      </c>
      <c r="AL87">
        <v>0</v>
      </c>
      <c r="AM87">
        <v>0</v>
      </c>
      <c r="AN87">
        <v>0.83340378991859743</v>
      </c>
      <c r="AO87">
        <v>0</v>
      </c>
      <c r="AP87">
        <v>7.902037111250261E-2</v>
      </c>
      <c r="AQ87">
        <v>0</v>
      </c>
      <c r="AR87">
        <v>10.896318661657274</v>
      </c>
      <c r="AS87">
        <v>9.8382034994781886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35.405456435439874</v>
      </c>
      <c r="BB87">
        <f t="shared" si="1"/>
        <v>811.61503245068332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9.4030191522034912</v>
      </c>
      <c r="L88">
        <v>582.58593806073975</v>
      </c>
      <c r="M88">
        <v>27.927427150768025</v>
      </c>
      <c r="N88">
        <v>35.974916948452282</v>
      </c>
      <c r="O88">
        <v>0</v>
      </c>
      <c r="P88">
        <v>31.40379066490949</v>
      </c>
      <c r="Q88">
        <v>0</v>
      </c>
      <c r="R88">
        <v>12.869048692582819</v>
      </c>
      <c r="S88">
        <v>8.0325951192599181</v>
      </c>
      <c r="T88">
        <v>0</v>
      </c>
      <c r="U88">
        <v>21.519363277866656</v>
      </c>
      <c r="V88">
        <v>3.601167176211407</v>
      </c>
      <c r="W88">
        <v>10.739582220280267</v>
      </c>
      <c r="X88">
        <v>45.502559904794516</v>
      </c>
      <c r="Y88">
        <v>0</v>
      </c>
      <c r="Z88">
        <v>2.0214079281987059</v>
      </c>
      <c r="AA88">
        <v>0</v>
      </c>
      <c r="AB88">
        <v>0</v>
      </c>
      <c r="AC88">
        <v>0</v>
      </c>
      <c r="AD88">
        <v>2.8439956167814655</v>
      </c>
      <c r="AE88">
        <v>5.1257020634523069</v>
      </c>
      <c r="AF88">
        <v>1.9025772239615943</v>
      </c>
      <c r="AG88">
        <v>13.046391804633688</v>
      </c>
      <c r="AH88">
        <v>0</v>
      </c>
      <c r="AI88">
        <v>0</v>
      </c>
      <c r="AJ88">
        <v>0</v>
      </c>
      <c r="AK88">
        <v>7.9219086086412016</v>
      </c>
      <c r="AL88">
        <v>0</v>
      </c>
      <c r="AM88">
        <v>0</v>
      </c>
      <c r="AN88">
        <v>0.83340378991859743</v>
      </c>
      <c r="AO88">
        <v>0</v>
      </c>
      <c r="AP88">
        <v>7.902037111250261E-2</v>
      </c>
      <c r="AQ88">
        <v>0</v>
      </c>
      <c r="AR88">
        <v>10.896318661657274</v>
      </c>
      <c r="AS88">
        <v>9.8382034994781886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35.282056525720719</v>
      </c>
      <c r="BB88">
        <f t="shared" si="1"/>
        <v>808.78628141018339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9.4030191522034912</v>
      </c>
      <c r="L89">
        <v>582.58593806073975</v>
      </c>
      <c r="M89">
        <v>27.927427150768025</v>
      </c>
      <c r="N89">
        <v>35.974916948452282</v>
      </c>
      <c r="O89">
        <v>0</v>
      </c>
      <c r="P89">
        <v>31.40379066490949</v>
      </c>
      <c r="Q89">
        <v>0</v>
      </c>
      <c r="R89">
        <v>12.869048692582819</v>
      </c>
      <c r="S89">
        <v>8.0325951192599181</v>
      </c>
      <c r="T89">
        <v>0</v>
      </c>
      <c r="U89">
        <v>21.519363277866656</v>
      </c>
      <c r="V89">
        <v>3.601167176211407</v>
      </c>
      <c r="W89">
        <v>10.739582220280267</v>
      </c>
      <c r="X89">
        <v>45.502559904794516</v>
      </c>
      <c r="Y89">
        <v>0</v>
      </c>
      <c r="Z89">
        <v>2.0214079281987059</v>
      </c>
      <c r="AA89">
        <v>0</v>
      </c>
      <c r="AB89">
        <v>0</v>
      </c>
      <c r="AC89">
        <v>0</v>
      </c>
      <c r="AD89">
        <v>2.8439956167814655</v>
      </c>
      <c r="AE89">
        <v>5.1257020634523069</v>
      </c>
      <c r="AF89">
        <v>1.9025772239615943</v>
      </c>
      <c r="AG89">
        <v>13.046391804633688</v>
      </c>
      <c r="AH89">
        <v>0</v>
      </c>
      <c r="AI89">
        <v>0</v>
      </c>
      <c r="AJ89">
        <v>0</v>
      </c>
      <c r="AK89">
        <v>7.9219086086412016</v>
      </c>
      <c r="AL89">
        <v>0</v>
      </c>
      <c r="AM89">
        <v>0</v>
      </c>
      <c r="AN89">
        <v>0.83340378991859743</v>
      </c>
      <c r="AO89">
        <v>0</v>
      </c>
      <c r="AP89">
        <v>7.902037111250261E-2</v>
      </c>
      <c r="AQ89">
        <v>0</v>
      </c>
      <c r="AR89">
        <v>9.5342790690878729</v>
      </c>
      <c r="AS89">
        <v>9.8382034994781886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35.225123270751311</v>
      </c>
      <c r="BB89">
        <f t="shared" si="1"/>
        <v>807.48117507258348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9.4030191522034912</v>
      </c>
      <c r="L90">
        <v>582.58593806073975</v>
      </c>
      <c r="M90">
        <v>27.927427150768025</v>
      </c>
      <c r="N90">
        <v>35.974916948452282</v>
      </c>
      <c r="O90">
        <v>0</v>
      </c>
      <c r="P90">
        <v>31.40379066490949</v>
      </c>
      <c r="Q90">
        <v>0</v>
      </c>
      <c r="R90">
        <v>12.869048692582819</v>
      </c>
      <c r="S90">
        <v>8.0325951192599181</v>
      </c>
      <c r="T90">
        <v>0</v>
      </c>
      <c r="U90">
        <v>21.519363277866656</v>
      </c>
      <c r="V90">
        <v>3.601167176211407</v>
      </c>
      <c r="W90">
        <v>10.739582220280267</v>
      </c>
      <c r="X90">
        <v>45.502559904794516</v>
      </c>
      <c r="Y90">
        <v>0</v>
      </c>
      <c r="Z90">
        <v>2.0214079281987059</v>
      </c>
      <c r="AA90">
        <v>0</v>
      </c>
      <c r="AB90">
        <v>0</v>
      </c>
      <c r="AC90">
        <v>0</v>
      </c>
      <c r="AD90">
        <v>0</v>
      </c>
      <c r="AE90">
        <v>5.1257020634523069</v>
      </c>
      <c r="AF90">
        <v>1.9025772239615943</v>
      </c>
      <c r="AG90">
        <v>13.046391804633688</v>
      </c>
      <c r="AH90">
        <v>0</v>
      </c>
      <c r="AI90">
        <v>1.1922947756209559</v>
      </c>
      <c r="AJ90">
        <v>0</v>
      </c>
      <c r="AK90">
        <v>7.9219086086412016</v>
      </c>
      <c r="AL90">
        <v>0</v>
      </c>
      <c r="AM90">
        <v>0</v>
      </c>
      <c r="AN90">
        <v>0.83340378991859743</v>
      </c>
      <c r="AO90">
        <v>0</v>
      </c>
      <c r="AP90">
        <v>7.902037111250261E-2</v>
      </c>
      <c r="AQ90">
        <v>0</v>
      </c>
      <c r="AR90">
        <v>9.5342790690878729</v>
      </c>
      <c r="AS90">
        <v>9.8382034994781886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35.156082175590811</v>
      </c>
      <c r="BB90">
        <f t="shared" si="1"/>
        <v>805.89851532658349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9.4030191522034912</v>
      </c>
      <c r="L91">
        <v>582.58593806073975</v>
      </c>
      <c r="M91">
        <v>27.927427150768025</v>
      </c>
      <c r="N91">
        <v>35.974916948452282</v>
      </c>
      <c r="O91">
        <v>0</v>
      </c>
      <c r="P91">
        <v>31.40379066490949</v>
      </c>
      <c r="Q91">
        <v>0</v>
      </c>
      <c r="R91">
        <v>12.869048692582819</v>
      </c>
      <c r="S91">
        <v>8.0325951192599181</v>
      </c>
      <c r="T91">
        <v>0</v>
      </c>
      <c r="U91">
        <v>21.519363277866656</v>
      </c>
      <c r="V91">
        <v>3.601167176211407</v>
      </c>
      <c r="W91">
        <v>10.739582220280267</v>
      </c>
      <c r="X91">
        <v>30.332351300844905</v>
      </c>
      <c r="Y91">
        <v>0</v>
      </c>
      <c r="Z91">
        <v>2.0214079281987059</v>
      </c>
      <c r="AA91">
        <v>0</v>
      </c>
      <c r="AB91">
        <v>0</v>
      </c>
      <c r="AC91">
        <v>0</v>
      </c>
      <c r="AD91">
        <v>0</v>
      </c>
      <c r="AE91">
        <v>5.1257020634523069</v>
      </c>
      <c r="AF91">
        <v>1.9025772239615943</v>
      </c>
      <c r="AG91">
        <v>13.046391804633688</v>
      </c>
      <c r="AH91">
        <v>0</v>
      </c>
      <c r="AI91">
        <v>5.1666099643080772</v>
      </c>
      <c r="AJ91">
        <v>0</v>
      </c>
      <c r="AK91">
        <v>7.9219086086412016</v>
      </c>
      <c r="AL91">
        <v>0</v>
      </c>
      <c r="AM91">
        <v>0</v>
      </c>
      <c r="AN91">
        <v>0.81402287977457732</v>
      </c>
      <c r="AO91">
        <v>0</v>
      </c>
      <c r="AP91">
        <v>7.902037111250261E-2</v>
      </c>
      <c r="AQ91">
        <v>0</v>
      </c>
      <c r="AR91">
        <v>9.5342790690878729</v>
      </c>
      <c r="AS91">
        <v>9.8382034994781886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34.687283708788812</v>
      </c>
      <c r="BB91">
        <f t="shared" si="1"/>
        <v>795.15203946797897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9.4030191522034912</v>
      </c>
      <c r="L92">
        <v>512.70957789486079</v>
      </c>
      <c r="M92">
        <v>27.927427150768025</v>
      </c>
      <c r="N92">
        <v>35.974916948452282</v>
      </c>
      <c r="O92">
        <v>0</v>
      </c>
      <c r="P92">
        <v>31.40379066490949</v>
      </c>
      <c r="Q92">
        <v>0</v>
      </c>
      <c r="R92">
        <v>12.869048692582819</v>
      </c>
      <c r="S92">
        <v>8.0325951192599181</v>
      </c>
      <c r="T92">
        <v>0</v>
      </c>
      <c r="U92">
        <v>21.519363277866656</v>
      </c>
      <c r="V92">
        <v>3.601167176211407</v>
      </c>
      <c r="W92">
        <v>10.739582220280267</v>
      </c>
      <c r="X92">
        <v>30.332351300844905</v>
      </c>
      <c r="Y92">
        <v>0</v>
      </c>
      <c r="Z92">
        <v>2.0214079281987059</v>
      </c>
      <c r="AA92">
        <v>0</v>
      </c>
      <c r="AB92">
        <v>0</v>
      </c>
      <c r="AC92">
        <v>0</v>
      </c>
      <c r="AD92">
        <v>0</v>
      </c>
      <c r="AE92">
        <v>5.1257020634523069</v>
      </c>
      <c r="AF92">
        <v>1.9025772239615943</v>
      </c>
      <c r="AG92">
        <v>13.046391804633688</v>
      </c>
      <c r="AH92">
        <v>0</v>
      </c>
      <c r="AI92">
        <v>5.1666099643080772</v>
      </c>
      <c r="AJ92">
        <v>0</v>
      </c>
      <c r="AK92">
        <v>7.9219086086412016</v>
      </c>
      <c r="AL92">
        <v>0</v>
      </c>
      <c r="AM92">
        <v>0</v>
      </c>
      <c r="AN92">
        <v>0.81402287977457732</v>
      </c>
      <c r="AO92">
        <v>0</v>
      </c>
      <c r="AP92">
        <v>7.902037111250261E-2</v>
      </c>
      <c r="AQ92">
        <v>0</v>
      </c>
      <c r="AR92">
        <v>9.5342790690878729</v>
      </c>
      <c r="AS92">
        <v>9.8382034994781886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31.766451853855063</v>
      </c>
      <c r="BB92">
        <f t="shared" si="1"/>
        <v>728.19651115703368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9.4030191522034912</v>
      </c>
      <c r="L93">
        <v>460.92552174567794</v>
      </c>
      <c r="M93">
        <v>27.927427150768025</v>
      </c>
      <c r="N93">
        <v>35.974916948452282</v>
      </c>
      <c r="O93">
        <v>0</v>
      </c>
      <c r="P93">
        <v>31.40379066490949</v>
      </c>
      <c r="Q93">
        <v>0</v>
      </c>
      <c r="R93">
        <v>12.869048692582819</v>
      </c>
      <c r="S93">
        <v>8.0325951192599181</v>
      </c>
      <c r="T93">
        <v>0</v>
      </c>
      <c r="U93">
        <v>21.519363277866656</v>
      </c>
      <c r="V93">
        <v>3.601167176211407</v>
      </c>
      <c r="W93">
        <v>8.6472053649278067</v>
      </c>
      <c r="X93">
        <v>30.332351300844905</v>
      </c>
      <c r="Y93">
        <v>0</v>
      </c>
      <c r="Z93">
        <v>2.0214079281987059</v>
      </c>
      <c r="AA93">
        <v>0</v>
      </c>
      <c r="AB93">
        <v>0</v>
      </c>
      <c r="AC93">
        <v>0</v>
      </c>
      <c r="AD93">
        <v>0</v>
      </c>
      <c r="AE93">
        <v>5.1257020634523069</v>
      </c>
      <c r="AF93">
        <v>1.9025772239615943</v>
      </c>
      <c r="AG93">
        <v>13.046391804633688</v>
      </c>
      <c r="AH93">
        <v>0</v>
      </c>
      <c r="AI93">
        <v>5.1666099643080772</v>
      </c>
      <c r="AJ93">
        <v>0</v>
      </c>
      <c r="AK93">
        <v>7.9219086086412016</v>
      </c>
      <c r="AL93">
        <v>0</v>
      </c>
      <c r="AM93">
        <v>0</v>
      </c>
      <c r="AN93">
        <v>0.81402287977457732</v>
      </c>
      <c r="AO93">
        <v>0</v>
      </c>
      <c r="AP93">
        <v>7.902037111250261E-2</v>
      </c>
      <c r="AQ93">
        <v>0</v>
      </c>
      <c r="AR93">
        <v>9.5342790690878729</v>
      </c>
      <c r="AS93">
        <v>9.8382034994781886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29.514416954265545</v>
      </c>
      <c r="BB93">
        <f t="shared" si="1"/>
        <v>676.57211305208796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5.0302948715089242</v>
      </c>
      <c r="L94">
        <v>393.13614848348271</v>
      </c>
      <c r="M94">
        <v>27.927427150768025</v>
      </c>
      <c r="N94">
        <v>35.974916948452282</v>
      </c>
      <c r="O94">
        <v>0</v>
      </c>
      <c r="P94">
        <v>31.40379066490949</v>
      </c>
      <c r="Q94">
        <v>0</v>
      </c>
      <c r="R94">
        <v>12.869048692582819</v>
      </c>
      <c r="S94">
        <v>8.0325951192599181</v>
      </c>
      <c r="T94">
        <v>0</v>
      </c>
      <c r="U94">
        <v>21.519363277866656</v>
      </c>
      <c r="V94">
        <v>3.601167176211407</v>
      </c>
      <c r="W94">
        <v>8.6472053649278067</v>
      </c>
      <c r="X94">
        <v>30.332351300844905</v>
      </c>
      <c r="Y94">
        <v>0</v>
      </c>
      <c r="Z94">
        <v>2.0214079281987059</v>
      </c>
      <c r="AA94">
        <v>0</v>
      </c>
      <c r="AB94">
        <v>0</v>
      </c>
      <c r="AC94">
        <v>0</v>
      </c>
      <c r="AD94">
        <v>0</v>
      </c>
      <c r="AE94">
        <v>5.1257020634523069</v>
      </c>
      <c r="AF94">
        <v>1.9025772239615943</v>
      </c>
      <c r="AG94">
        <v>13.046391804633688</v>
      </c>
      <c r="AH94">
        <v>0</v>
      </c>
      <c r="AI94">
        <v>5.1666099643080772</v>
      </c>
      <c r="AJ94">
        <v>0</v>
      </c>
      <c r="AK94">
        <v>7.9219086086412016</v>
      </c>
      <c r="AL94">
        <v>0</v>
      </c>
      <c r="AM94">
        <v>0</v>
      </c>
      <c r="AN94">
        <v>0.81402287977457732</v>
      </c>
      <c r="AO94">
        <v>0</v>
      </c>
      <c r="AP94">
        <v>7.902037111250261E-2</v>
      </c>
      <c r="AQ94">
        <v>0</v>
      </c>
      <c r="AR94">
        <v>9.5342790690878729</v>
      </c>
      <c r="AS94">
        <v>9.8382034994781886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26.49804127697276</v>
      </c>
      <c r="BB94">
        <f t="shared" si="1"/>
        <v>607.42639118649095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9.4030402464223499</v>
      </c>
      <c r="L95">
        <v>371.96787658103062</v>
      </c>
      <c r="M95">
        <v>27.927427150768025</v>
      </c>
      <c r="N95">
        <v>35.974916948452282</v>
      </c>
      <c r="O95">
        <v>0</v>
      </c>
      <c r="P95">
        <v>31.40379066490949</v>
      </c>
      <c r="Q95">
        <v>0</v>
      </c>
      <c r="R95">
        <v>12.869048692582819</v>
      </c>
      <c r="S95">
        <v>8.0325951192599181</v>
      </c>
      <c r="T95">
        <v>0</v>
      </c>
      <c r="U95">
        <v>21.519363277866656</v>
      </c>
      <c r="V95">
        <v>3.601167176211407</v>
      </c>
      <c r="W95">
        <v>10.383324531282332</v>
      </c>
      <c r="X95">
        <v>30.332351300844905</v>
      </c>
      <c r="Y95">
        <v>0</v>
      </c>
      <c r="Z95">
        <v>2.0214079281987059</v>
      </c>
      <c r="AA95">
        <v>0</v>
      </c>
      <c r="AB95">
        <v>0</v>
      </c>
      <c r="AC95">
        <v>0</v>
      </c>
      <c r="AD95">
        <v>0</v>
      </c>
      <c r="AE95">
        <v>5.1257020634523069</v>
      </c>
      <c r="AF95">
        <v>1.9025772239615943</v>
      </c>
      <c r="AG95">
        <v>13.046391804633688</v>
      </c>
      <c r="AH95">
        <v>0</v>
      </c>
      <c r="AI95">
        <v>5.1666099643080772</v>
      </c>
      <c r="AJ95">
        <v>0</v>
      </c>
      <c r="AK95">
        <v>7.9219086086412016</v>
      </c>
      <c r="AL95">
        <v>0</v>
      </c>
      <c r="AM95">
        <v>0</v>
      </c>
      <c r="AN95">
        <v>0.81402287977457732</v>
      </c>
      <c r="AO95">
        <v>0</v>
      </c>
      <c r="AP95">
        <v>7.902037111250261E-2</v>
      </c>
      <c r="AQ95">
        <v>0</v>
      </c>
      <c r="AR95">
        <v>9.5342790690878729</v>
      </c>
      <c r="AS95">
        <v>9.8382034994781886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25.868558049275261</v>
      </c>
      <c r="BB95">
        <f t="shared" si="1"/>
        <v>592.99646705300427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9.4030402464223499</v>
      </c>
      <c r="L96">
        <v>382.020917247407</v>
      </c>
      <c r="M96">
        <v>27.927427150768025</v>
      </c>
      <c r="N96">
        <v>35.974916948452282</v>
      </c>
      <c r="O96">
        <v>0</v>
      </c>
      <c r="P96">
        <v>31.40379066490949</v>
      </c>
      <c r="Q96">
        <v>0</v>
      </c>
      <c r="R96">
        <v>12.869048692582819</v>
      </c>
      <c r="S96">
        <v>8.0325951192599181</v>
      </c>
      <c r="T96">
        <v>0</v>
      </c>
      <c r="U96">
        <v>21.519363277866656</v>
      </c>
      <c r="V96">
        <v>3.601167176211407</v>
      </c>
      <c r="W96">
        <v>10.383324531282332</v>
      </c>
      <c r="X96">
        <v>30.332351300844905</v>
      </c>
      <c r="Y96">
        <v>0</v>
      </c>
      <c r="Z96">
        <v>2.0214079281987059</v>
      </c>
      <c r="AA96">
        <v>0</v>
      </c>
      <c r="AB96">
        <v>0</v>
      </c>
      <c r="AC96">
        <v>0</v>
      </c>
      <c r="AD96">
        <v>0</v>
      </c>
      <c r="AE96">
        <v>5.1257020634523069</v>
      </c>
      <c r="AF96">
        <v>1.9025772239615943</v>
      </c>
      <c r="AG96">
        <v>13.046391804633688</v>
      </c>
      <c r="AH96">
        <v>0</v>
      </c>
      <c r="AI96">
        <v>5.1666099643080772</v>
      </c>
      <c r="AJ96">
        <v>0</v>
      </c>
      <c r="AK96">
        <v>7.9219086086412016</v>
      </c>
      <c r="AL96">
        <v>0</v>
      </c>
      <c r="AM96">
        <v>0</v>
      </c>
      <c r="AN96">
        <v>0.81402287977457732</v>
      </c>
      <c r="AO96">
        <v>0</v>
      </c>
      <c r="AP96">
        <v>7.902037111250261E-2</v>
      </c>
      <c r="AQ96">
        <v>0</v>
      </c>
      <c r="AR96">
        <v>9.5342790690878729</v>
      </c>
      <c r="AS96">
        <v>9.8382034994781886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26.288775149129801</v>
      </c>
      <c r="BB96">
        <f t="shared" si="1"/>
        <v>602.62929061952616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9.4030402464223499</v>
      </c>
      <c r="L97">
        <v>371.96787658103062</v>
      </c>
      <c r="M97">
        <v>27.927427150768025</v>
      </c>
      <c r="N97">
        <v>35.974916948452282</v>
      </c>
      <c r="O97">
        <v>0</v>
      </c>
      <c r="P97">
        <v>31.40379066490949</v>
      </c>
      <c r="Q97">
        <v>0</v>
      </c>
      <c r="R97">
        <v>12.869048692582819</v>
      </c>
      <c r="S97">
        <v>8.0325951192599181</v>
      </c>
      <c r="T97">
        <v>0</v>
      </c>
      <c r="U97">
        <v>21.519363277866656</v>
      </c>
      <c r="V97">
        <v>3.601167176211407</v>
      </c>
      <c r="W97">
        <v>10.383324531282332</v>
      </c>
      <c r="X97">
        <v>30.332351300844905</v>
      </c>
      <c r="Y97">
        <v>0</v>
      </c>
      <c r="Z97">
        <v>0.33927623043206012</v>
      </c>
      <c r="AA97">
        <v>0</v>
      </c>
      <c r="AB97">
        <v>0</v>
      </c>
      <c r="AC97">
        <v>0</v>
      </c>
      <c r="AD97">
        <v>0</v>
      </c>
      <c r="AE97">
        <v>5.1257020634523069</v>
      </c>
      <c r="AF97">
        <v>1.9025772239615943</v>
      </c>
      <c r="AG97">
        <v>13.046391804633688</v>
      </c>
      <c r="AH97">
        <v>0</v>
      </c>
      <c r="AI97">
        <v>1.1922947756209559</v>
      </c>
      <c r="AJ97">
        <v>0</v>
      </c>
      <c r="AK97">
        <v>7.9219086086412016</v>
      </c>
      <c r="AL97">
        <v>0</v>
      </c>
      <c r="AM97">
        <v>0</v>
      </c>
      <c r="AN97">
        <v>0.81402287977457732</v>
      </c>
      <c r="AO97">
        <v>0</v>
      </c>
      <c r="AP97">
        <v>7.902037111250261E-2</v>
      </c>
      <c r="AQ97">
        <v>0</v>
      </c>
      <c r="AR97">
        <v>9.5342790690878729</v>
      </c>
      <c r="AS97">
        <v>8.2980796664579426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25.567741393201253</v>
      </c>
      <c r="BB97">
        <f t="shared" si="1"/>
        <v>586.10071298960429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9.4030402464223499</v>
      </c>
      <c r="L98">
        <v>376.9947054264012</v>
      </c>
      <c r="M98">
        <v>27.927427150768025</v>
      </c>
      <c r="N98">
        <v>35.974916948452282</v>
      </c>
      <c r="O98">
        <v>0</v>
      </c>
      <c r="P98">
        <v>31.40379066490949</v>
      </c>
      <c r="Q98">
        <v>0</v>
      </c>
      <c r="R98">
        <v>12.869048692582819</v>
      </c>
      <c r="S98">
        <v>8.0325951192599181</v>
      </c>
      <c r="T98">
        <v>0</v>
      </c>
      <c r="U98">
        <v>21.519363277866656</v>
      </c>
      <c r="V98">
        <v>3.601167176211407</v>
      </c>
      <c r="W98">
        <v>10.383324531282332</v>
      </c>
      <c r="X98">
        <v>30.332351300844905</v>
      </c>
      <c r="Y98">
        <v>0</v>
      </c>
      <c r="Z98">
        <v>0.33927623043206012</v>
      </c>
      <c r="AA98">
        <v>0</v>
      </c>
      <c r="AB98">
        <v>0</v>
      </c>
      <c r="AC98">
        <v>0</v>
      </c>
      <c r="AD98">
        <v>0</v>
      </c>
      <c r="AE98">
        <v>5.1257020634523069</v>
      </c>
      <c r="AF98">
        <v>1.9025772239615943</v>
      </c>
      <c r="AG98">
        <v>13.046391804633688</v>
      </c>
      <c r="AH98">
        <v>0</v>
      </c>
      <c r="AI98">
        <v>0</v>
      </c>
      <c r="AJ98">
        <v>0</v>
      </c>
      <c r="AK98">
        <v>7.9219086086412016</v>
      </c>
      <c r="AL98">
        <v>0</v>
      </c>
      <c r="AM98">
        <v>0</v>
      </c>
      <c r="AN98">
        <v>0.81402287977457732</v>
      </c>
      <c r="AO98">
        <v>0</v>
      </c>
      <c r="AP98">
        <v>7.902037111250261E-2</v>
      </c>
      <c r="AQ98">
        <v>0</v>
      </c>
      <c r="AR98">
        <v>9.5342790690878729</v>
      </c>
      <c r="AS98">
        <v>8.2980796664579426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25.728024917316787</v>
      </c>
      <c r="BB98">
        <f t="shared" si="1"/>
        <v>589.77496353523827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0.16689099930960663</v>
      </c>
      <c r="L99">
        <f t="shared" si="2"/>
        <v>9.279615653847042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0.74488859294526266</v>
      </c>
      <c r="Q99">
        <f t="shared" si="2"/>
        <v>0</v>
      </c>
      <c r="R99">
        <f t="shared" si="2"/>
        <v>0.26144723818103016</v>
      </c>
      <c r="S99">
        <f t="shared" si="2"/>
        <v>0.14673399408309037</v>
      </c>
      <c r="T99">
        <f t="shared" si="2"/>
        <v>0</v>
      </c>
      <c r="U99">
        <f t="shared" si="2"/>
        <v>0.51646471866879973</v>
      </c>
      <c r="V99">
        <f t="shared" si="2"/>
        <v>7.382392711233389E-2</v>
      </c>
      <c r="W99">
        <f t="shared" si="2"/>
        <v>0.19750964273873078</v>
      </c>
      <c r="X99">
        <f t="shared" si="2"/>
        <v>0.88567081999226382</v>
      </c>
      <c r="Y99">
        <f t="shared" si="2"/>
        <v>0</v>
      </c>
      <c r="Z99">
        <f t="shared" si="2"/>
        <v>5.5927992895115804E-2</v>
      </c>
      <c r="AA99">
        <f t="shared" si="2"/>
        <v>2.7094972840325603E-2</v>
      </c>
      <c r="AB99">
        <f t="shared" si="2"/>
        <v>6.3194588673685034E-2</v>
      </c>
      <c r="AC99">
        <f t="shared" si="2"/>
        <v>4.2008930513514897E-2</v>
      </c>
      <c r="AD99">
        <f t="shared" si="2"/>
        <v>3.6621596978710071E-2</v>
      </c>
      <c r="AE99">
        <f t="shared" si="2"/>
        <v>9.7193723810321458E-2</v>
      </c>
      <c r="AF99">
        <f t="shared" si="2"/>
        <v>7.4100770438530625E-2</v>
      </c>
      <c r="AG99">
        <f t="shared" si="2"/>
        <v>0.31311340331120852</v>
      </c>
      <c r="AH99">
        <f t="shared" si="2"/>
        <v>0.21550702563817578</v>
      </c>
      <c r="AI99">
        <f t="shared" si="2"/>
        <v>1.6692124668545191E-2</v>
      </c>
      <c r="AJ99">
        <f t="shared" si="2"/>
        <v>0</v>
      </c>
      <c r="AK99">
        <f t="shared" si="2"/>
        <v>0.19012580660738859</v>
      </c>
      <c r="AL99">
        <f t="shared" si="2"/>
        <v>0</v>
      </c>
      <c r="AM99">
        <f t="shared" si="2"/>
        <v>6.2345998797745793E-2</v>
      </c>
      <c r="AN99">
        <f t="shared" si="2"/>
        <v>1.9962929137758309E-2</v>
      </c>
      <c r="AO99">
        <f t="shared" si="2"/>
        <v>0</v>
      </c>
      <c r="AP99">
        <f t="shared" si="2"/>
        <v>9.4034408119390653E-3</v>
      </c>
      <c r="AQ99">
        <f t="shared" si="2"/>
        <v>0.13282647076815912</v>
      </c>
      <c r="AR99">
        <f t="shared" si="2"/>
        <v>0.31650401019766222</v>
      </c>
      <c r="AS99">
        <f t="shared" si="2"/>
        <v>0.21392615541369236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0.65597792468664728</v>
      </c>
      <c r="BB99">
        <f t="shared" si="1"/>
        <v>15.037273862075272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2.1498516078217556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1.1272159438758675</v>
      </c>
      <c r="S3">
        <v>0.58418873594617593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0.13236972030891253</v>
      </c>
      <c r="AG3">
        <v>1.1935874539762055</v>
      </c>
      <c r="AH3">
        <v>0</v>
      </c>
      <c r="AI3">
        <v>0</v>
      </c>
      <c r="AJ3">
        <v>0</v>
      </c>
      <c r="AK3">
        <v>0.61059756042579838</v>
      </c>
      <c r="AL3">
        <v>0</v>
      </c>
      <c r="AM3">
        <v>0.37300906752243784</v>
      </c>
      <c r="AN3">
        <v>1.3293141828428301E-2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67.617879357127933</v>
      </c>
      <c r="BA3">
        <v>3.5543009579700882</v>
      </c>
      <c r="BB3">
        <f>SUM(B3:AZ3)-BA3</f>
        <v>81.476822438443705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2.1498516078217556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1.1272159438758675</v>
      </c>
      <c r="S4">
        <v>0.58418873594617593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0.13236972030891253</v>
      </c>
      <c r="AG4">
        <v>1.1935874539762055</v>
      </c>
      <c r="AH4">
        <v>0</v>
      </c>
      <c r="AI4">
        <v>0</v>
      </c>
      <c r="AJ4">
        <v>0</v>
      </c>
      <c r="AK4">
        <v>0.61059756042579838</v>
      </c>
      <c r="AL4">
        <v>0</v>
      </c>
      <c r="AM4">
        <v>0.37300906752243784</v>
      </c>
      <c r="AN4">
        <v>1.3293141828428301E-2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67.628315591734477</v>
      </c>
      <c r="BA4">
        <v>3.5547371925766416</v>
      </c>
      <c r="BB4">
        <f t="shared" ref="BB4:BB67" si="0">SUM(B4:AZ4)-BA4</f>
        <v>81.486822438443696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2.1498516078217556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1.1272159438758675</v>
      </c>
      <c r="S5">
        <v>0.58418873594617593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0.13236972030891253</v>
      </c>
      <c r="AG5">
        <v>1.1935874539762055</v>
      </c>
      <c r="AH5">
        <v>0</v>
      </c>
      <c r="AI5">
        <v>0</v>
      </c>
      <c r="AJ5">
        <v>0</v>
      </c>
      <c r="AK5">
        <v>0.61059756042579838</v>
      </c>
      <c r="AL5">
        <v>0</v>
      </c>
      <c r="AM5">
        <v>0.24917609006470462</v>
      </c>
      <c r="AN5">
        <v>1.3293141828428301E-2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67.576134418701713</v>
      </c>
      <c r="BA5">
        <v>3.5473798010861413</v>
      </c>
      <c r="BB5">
        <f t="shared" si="0"/>
        <v>81.318165679443709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2.1498516078217556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1.1272159438758675</v>
      </c>
      <c r="S6">
        <v>0.58418873594617593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0.13236972030891253</v>
      </c>
      <c r="AG6">
        <v>1.1935874539762055</v>
      </c>
      <c r="AH6">
        <v>0</v>
      </c>
      <c r="AI6">
        <v>0</v>
      </c>
      <c r="AJ6">
        <v>0</v>
      </c>
      <c r="AK6">
        <v>0.61059756042579838</v>
      </c>
      <c r="AL6">
        <v>0</v>
      </c>
      <c r="AM6">
        <v>0.24917609006470462</v>
      </c>
      <c r="AN6">
        <v>1.3293141828428301E-2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67.576134418701713</v>
      </c>
      <c r="BA6">
        <v>3.5473798010861413</v>
      </c>
      <c r="BB6">
        <f t="shared" si="0"/>
        <v>81.318165679443709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2.1498516078217556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1.1272159438758675</v>
      </c>
      <c r="S7">
        <v>0.58451661772562424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0.13236972030891253</v>
      </c>
      <c r="AG7">
        <v>1.1935874539762055</v>
      </c>
      <c r="AH7">
        <v>0</v>
      </c>
      <c r="AI7">
        <v>0</v>
      </c>
      <c r="AJ7">
        <v>0</v>
      </c>
      <c r="AK7">
        <v>0.61059756042579838</v>
      </c>
      <c r="AL7">
        <v>0</v>
      </c>
      <c r="AM7">
        <v>0.24917609006470462</v>
      </c>
      <c r="AN7">
        <v>1.3293141828428301E-2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67.690932999373814</v>
      </c>
      <c r="BA7">
        <v>3.5521920872166239</v>
      </c>
      <c r="BB7">
        <f t="shared" si="0"/>
        <v>81.428479855764763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2.1498516078217556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1.1272159438758675</v>
      </c>
      <c r="S8">
        <v>0.58451661772562424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0.13236972030891253</v>
      </c>
      <c r="AG8">
        <v>1.1935874539762055</v>
      </c>
      <c r="AH8">
        <v>0</v>
      </c>
      <c r="AI8">
        <v>0</v>
      </c>
      <c r="AJ8">
        <v>0</v>
      </c>
      <c r="AK8">
        <v>0.61059756042579838</v>
      </c>
      <c r="AL8">
        <v>0</v>
      </c>
      <c r="AM8">
        <v>0.24917609006470462</v>
      </c>
      <c r="AN8">
        <v>1.3293141828428301E-2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67.690932999373814</v>
      </c>
      <c r="BA8">
        <v>3.5521920872166239</v>
      </c>
      <c r="BB8">
        <f t="shared" si="0"/>
        <v>81.428479855764763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2.170760538149195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1.1272159438758675</v>
      </c>
      <c r="S9">
        <v>0.58451661772562424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0.17506960686704234</v>
      </c>
      <c r="AG9">
        <v>1.1935874539762055</v>
      </c>
      <c r="AH9">
        <v>0</v>
      </c>
      <c r="AI9">
        <v>0</v>
      </c>
      <c r="AJ9">
        <v>0</v>
      </c>
      <c r="AK9">
        <v>0.61059756042579838</v>
      </c>
      <c r="AL9">
        <v>0</v>
      </c>
      <c r="AM9">
        <v>0.24917609006470462</v>
      </c>
      <c r="AN9">
        <v>1.3293141828428301E-2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67.743114172406578</v>
      </c>
      <c r="BA9">
        <v>3.5570321087952079</v>
      </c>
      <c r="BB9">
        <f t="shared" si="0"/>
        <v>81.539429824104516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2.170760538149195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1.1272159438758675</v>
      </c>
      <c r="S10">
        <v>0.58451661772562424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0.17506960686704234</v>
      </c>
      <c r="AG10">
        <v>1.1935874539762055</v>
      </c>
      <c r="AH10">
        <v>0</v>
      </c>
      <c r="AI10">
        <v>0</v>
      </c>
      <c r="AJ10">
        <v>0</v>
      </c>
      <c r="AK10">
        <v>0.61059756042579838</v>
      </c>
      <c r="AL10">
        <v>0</v>
      </c>
      <c r="AM10">
        <v>0.24917609006470462</v>
      </c>
      <c r="AN10">
        <v>1.3293141828428301E-2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67.774422876226225</v>
      </c>
      <c r="BA10">
        <v>3.5583408126148681</v>
      </c>
      <c r="BB10">
        <f t="shared" si="0"/>
        <v>81.569429824104489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2.170760538149195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1.1686975621845186</v>
      </c>
      <c r="S11">
        <v>0.58413417694459069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0.17506960686704234</v>
      </c>
      <c r="AG11">
        <v>1.1935874539762055</v>
      </c>
      <c r="AH11">
        <v>0</v>
      </c>
      <c r="AI11">
        <v>0</v>
      </c>
      <c r="AJ11">
        <v>0</v>
      </c>
      <c r="AK11">
        <v>0.61059756042579838</v>
      </c>
      <c r="AL11">
        <v>0</v>
      </c>
      <c r="AM11">
        <v>0.24917609006470462</v>
      </c>
      <c r="AN11">
        <v>1.3293141828428301E-2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67.753550407013137</v>
      </c>
      <c r="BA11">
        <v>3.5591862890224153</v>
      </c>
      <c r="BB11">
        <f t="shared" si="0"/>
        <v>81.58881105601148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2.170760538149195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1.1272573229262368</v>
      </c>
      <c r="S12">
        <v>0.58413417694459069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0.17506960686704234</v>
      </c>
      <c r="AG12">
        <v>1.1935874539762055</v>
      </c>
      <c r="AH12">
        <v>0</v>
      </c>
      <c r="AI12">
        <v>0</v>
      </c>
      <c r="AJ12">
        <v>0</v>
      </c>
      <c r="AK12">
        <v>0.61059756042579838</v>
      </c>
      <c r="AL12">
        <v>0</v>
      </c>
      <c r="AM12">
        <v>0.24917609006470462</v>
      </c>
      <c r="AN12">
        <v>1.3293141828428301E-2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67.805731580045887</v>
      </c>
      <c r="BA12">
        <v>3.5596352600541863</v>
      </c>
      <c r="BB12">
        <f t="shared" si="0"/>
        <v>81.599103018754192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2.170760538149195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1.1272573229262368</v>
      </c>
      <c r="S13">
        <v>0.58413417694459069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0.17506960686704234</v>
      </c>
      <c r="AG13">
        <v>1.1935874539762055</v>
      </c>
      <c r="AH13">
        <v>0</v>
      </c>
      <c r="AI13">
        <v>0</v>
      </c>
      <c r="AJ13">
        <v>0</v>
      </c>
      <c r="AK13">
        <v>0.61059756042579838</v>
      </c>
      <c r="AL13">
        <v>0</v>
      </c>
      <c r="AM13">
        <v>0.24917609006470462</v>
      </c>
      <c r="AN13">
        <v>1.3293141828428301E-2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67.732677937800034</v>
      </c>
      <c r="BA13">
        <v>3.5565816178083125</v>
      </c>
      <c r="BB13">
        <f t="shared" si="0"/>
        <v>81.529103018754199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2.170760538149195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1.1272573229262368</v>
      </c>
      <c r="S14">
        <v>0.58413417694459069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0.17506960686704234</v>
      </c>
      <c r="AG14">
        <v>1.1935874539762055</v>
      </c>
      <c r="AH14">
        <v>0</v>
      </c>
      <c r="AI14">
        <v>0</v>
      </c>
      <c r="AJ14">
        <v>0</v>
      </c>
      <c r="AK14">
        <v>0.61059756042579838</v>
      </c>
      <c r="AL14">
        <v>0</v>
      </c>
      <c r="AM14">
        <v>0.24917609006470462</v>
      </c>
      <c r="AN14">
        <v>1.3293141828428301E-2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67.732677937800034</v>
      </c>
      <c r="BA14">
        <v>3.5565816178083125</v>
      </c>
      <c r="BB14">
        <f t="shared" si="0"/>
        <v>81.529103018754199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1.8576561385550197</v>
      </c>
      <c r="L15">
        <v>2.170760538149195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</v>
      </c>
      <c r="R15">
        <v>1.1272573229262368</v>
      </c>
      <c r="S15">
        <v>0.58413417694459069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0.17506960686704234</v>
      </c>
      <c r="AG15">
        <v>1.1935874539762055</v>
      </c>
      <c r="AH15">
        <v>0</v>
      </c>
      <c r="AI15">
        <v>0</v>
      </c>
      <c r="AJ15">
        <v>0</v>
      </c>
      <c r="AK15">
        <v>0.61059756042579838</v>
      </c>
      <c r="AL15">
        <v>0</v>
      </c>
      <c r="AM15">
        <v>0.24917609006470462</v>
      </c>
      <c r="AN15">
        <v>1.3293141828428301E-2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67.732677937800034</v>
      </c>
      <c r="BA15">
        <v>3.6342316443999128</v>
      </c>
      <c r="BB15">
        <f t="shared" si="0"/>
        <v>83.309109130717616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1.2106137568603967</v>
      </c>
      <c r="L16">
        <v>2.170760538149195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</v>
      </c>
      <c r="R16">
        <v>1.1272573229262368</v>
      </c>
      <c r="S16">
        <v>0.58413417694459069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0.17506960686704234</v>
      </c>
      <c r="AG16">
        <v>1.1935874539762055</v>
      </c>
      <c r="AH16">
        <v>0</v>
      </c>
      <c r="AI16">
        <v>0</v>
      </c>
      <c r="AJ16">
        <v>0</v>
      </c>
      <c r="AK16">
        <v>0.61059756042579838</v>
      </c>
      <c r="AL16">
        <v>0</v>
      </c>
      <c r="AM16">
        <v>0.24917609006470462</v>
      </c>
      <c r="AN16">
        <v>1.3293141828428301E-2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67.732677937800034</v>
      </c>
      <c r="BA16">
        <v>3.6071852728450775</v>
      </c>
      <c r="BB16">
        <f t="shared" si="0"/>
        <v>82.689113120577844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2.170760538149195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</v>
      </c>
      <c r="R17">
        <v>1.1272573229262368</v>
      </c>
      <c r="S17">
        <v>0.58413417694459069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0.17506960686704234</v>
      </c>
      <c r="AG17">
        <v>1.1935874539762055</v>
      </c>
      <c r="AH17">
        <v>0</v>
      </c>
      <c r="AI17">
        <v>0</v>
      </c>
      <c r="AJ17">
        <v>0</v>
      </c>
      <c r="AK17">
        <v>0.61059756042579838</v>
      </c>
      <c r="AL17">
        <v>0</v>
      </c>
      <c r="AM17">
        <v>0.24917609006470462</v>
      </c>
      <c r="AN17">
        <v>1.3293141828428301E-2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67.732677937800034</v>
      </c>
      <c r="BA17">
        <v>3.5565816178083125</v>
      </c>
      <c r="BB17">
        <f t="shared" si="0"/>
        <v>81.529103018754199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2.170760538149195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</v>
      </c>
      <c r="R18">
        <v>1.1272573229262368</v>
      </c>
      <c r="S18">
        <v>0.58413417694459069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0.17506960686704234</v>
      </c>
      <c r="AG18">
        <v>1.1935874539762055</v>
      </c>
      <c r="AH18">
        <v>0</v>
      </c>
      <c r="AI18">
        <v>0</v>
      </c>
      <c r="AJ18">
        <v>0</v>
      </c>
      <c r="AK18">
        <v>0.61059756042579838</v>
      </c>
      <c r="AL18">
        <v>0</v>
      </c>
      <c r="AM18">
        <v>0.24917609006470462</v>
      </c>
      <c r="AN18">
        <v>1.3293141828428301E-2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67.732677937800034</v>
      </c>
      <c r="BA18">
        <v>3.5565816178083125</v>
      </c>
      <c r="BB18">
        <f t="shared" si="0"/>
        <v>81.529103018754199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2.170760538149195</v>
      </c>
      <c r="M19">
        <v>2.3690306290076011</v>
      </c>
      <c r="N19">
        <v>2.5152175760304614</v>
      </c>
      <c r="O19">
        <v>2.7964316799535736</v>
      </c>
      <c r="P19">
        <v>3.4961746986196545</v>
      </c>
      <c r="Q19">
        <v>0</v>
      </c>
      <c r="R19">
        <v>1.1272573229262368</v>
      </c>
      <c r="S19">
        <v>0.58413417694459069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0.17506960686704234</v>
      </c>
      <c r="AG19">
        <v>1.1935874539762055</v>
      </c>
      <c r="AH19">
        <v>0</v>
      </c>
      <c r="AI19">
        <v>0</v>
      </c>
      <c r="AJ19">
        <v>0</v>
      </c>
      <c r="AK19">
        <v>0.61059756042579838</v>
      </c>
      <c r="AL19">
        <v>0</v>
      </c>
      <c r="AM19">
        <v>0.37300906752243784</v>
      </c>
      <c r="AN19">
        <v>1.3293141828428301E-2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67.784859110832784</v>
      </c>
      <c r="BA19">
        <v>3.561753863136909</v>
      </c>
      <c r="BB19">
        <f t="shared" si="0"/>
        <v>81.647668699947104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2.1394445715872998</v>
      </c>
      <c r="M20">
        <v>2.3690306290076011</v>
      </c>
      <c r="N20">
        <v>2.5152175760304614</v>
      </c>
      <c r="O20">
        <v>2.7964316799535736</v>
      </c>
      <c r="P20">
        <v>3.4961746986196545</v>
      </c>
      <c r="Q20">
        <v>0</v>
      </c>
      <c r="R20">
        <v>1.0331756345894214</v>
      </c>
      <c r="S20">
        <v>0.58451661772562424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0.17506960686704234</v>
      </c>
      <c r="AG20">
        <v>1.1935874539762055</v>
      </c>
      <c r="AH20">
        <v>0</v>
      </c>
      <c r="AI20">
        <v>0</v>
      </c>
      <c r="AJ20">
        <v>0</v>
      </c>
      <c r="AK20">
        <v>0.61059756042579838</v>
      </c>
      <c r="AL20">
        <v>0</v>
      </c>
      <c r="AM20">
        <v>0.37300906752243784</v>
      </c>
      <c r="AN20">
        <v>1.3293141828428301E-2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67.784859110832784</v>
      </c>
      <c r="BA20">
        <v>3.5565282271867904</v>
      </c>
      <c r="BB20">
        <f t="shared" si="0"/>
        <v>81.527879121779549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2.1394445715872998</v>
      </c>
      <c r="M21">
        <v>2.3690306290076011</v>
      </c>
      <c r="N21">
        <v>2.5152175760304614</v>
      </c>
      <c r="O21">
        <v>2.7964316799535736</v>
      </c>
      <c r="P21">
        <v>3.4961746986196545</v>
      </c>
      <c r="Q21">
        <v>0</v>
      </c>
      <c r="R21">
        <v>1.1268398479764048</v>
      </c>
      <c r="S21">
        <v>0.58451661772562424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0.17506960686704234</v>
      </c>
      <c r="AG21">
        <v>1.1935874539762055</v>
      </c>
      <c r="AH21">
        <v>0</v>
      </c>
      <c r="AI21">
        <v>0</v>
      </c>
      <c r="AJ21">
        <v>0</v>
      </c>
      <c r="AK21">
        <v>0.61059756042579838</v>
      </c>
      <c r="AL21">
        <v>0</v>
      </c>
      <c r="AM21">
        <v>0.37300906752243784</v>
      </c>
      <c r="AN21">
        <v>1.3293141828428301E-2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67.784859110832784</v>
      </c>
      <c r="BA21">
        <v>3.5604433913063662</v>
      </c>
      <c r="BB21">
        <f t="shared" si="0"/>
        <v>81.61762817104696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2.1394445715872998</v>
      </c>
      <c r="M22">
        <v>2.3690306290076011</v>
      </c>
      <c r="N22">
        <v>2.5152175760304614</v>
      </c>
      <c r="O22">
        <v>2.7964316799535736</v>
      </c>
      <c r="P22">
        <v>3.4961746986196545</v>
      </c>
      <c r="Q22">
        <v>0</v>
      </c>
      <c r="R22">
        <v>1.1272159438758675</v>
      </c>
      <c r="S22">
        <v>0.58451661772562424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0.17506960686704234</v>
      </c>
      <c r="AG22">
        <v>1.1935874539762055</v>
      </c>
      <c r="AH22">
        <v>0</v>
      </c>
      <c r="AI22">
        <v>0</v>
      </c>
      <c r="AJ22">
        <v>0</v>
      </c>
      <c r="AK22">
        <v>0.61059756042579838</v>
      </c>
      <c r="AL22">
        <v>0</v>
      </c>
      <c r="AM22">
        <v>0.37300906752243784</v>
      </c>
      <c r="AN22">
        <v>1.3293141828428301E-2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67.784859110832784</v>
      </c>
      <c r="BA22">
        <v>3.5604591121149634</v>
      </c>
      <c r="BB22">
        <f t="shared" si="0"/>
        <v>81.617988546137809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2.1394445715872998</v>
      </c>
      <c r="M23">
        <v>2.3690306290076011</v>
      </c>
      <c r="N23">
        <v>2.5152175760304614</v>
      </c>
      <c r="O23">
        <v>2.7964316799535736</v>
      </c>
      <c r="P23">
        <v>3.4961746986196545</v>
      </c>
      <c r="Q23">
        <v>0</v>
      </c>
      <c r="R23">
        <v>1.1272159438758675</v>
      </c>
      <c r="S23">
        <v>0.56326975472692964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0.17506960686704234</v>
      </c>
      <c r="AG23">
        <v>1.1935874539762055</v>
      </c>
      <c r="AH23">
        <v>0</v>
      </c>
      <c r="AI23">
        <v>0</v>
      </c>
      <c r="AJ23">
        <v>0</v>
      </c>
      <c r="AK23">
        <v>0.61059756042579838</v>
      </c>
      <c r="AL23">
        <v>0</v>
      </c>
      <c r="AM23">
        <v>0.37300906752243784</v>
      </c>
      <c r="AN23">
        <v>1.3293141828428301E-2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67.784859110832784</v>
      </c>
      <c r="BA23">
        <v>3.5595709932416182</v>
      </c>
      <c r="BB23">
        <f t="shared" si="0"/>
        <v>81.597629802012463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2.1394445715872998</v>
      </c>
      <c r="M24">
        <v>2.3690306290076011</v>
      </c>
      <c r="N24">
        <v>2.5152175760304614</v>
      </c>
      <c r="O24">
        <v>2.7964316799535736</v>
      </c>
      <c r="P24">
        <v>3.4961746986196545</v>
      </c>
      <c r="Q24">
        <v>0</v>
      </c>
      <c r="R24">
        <v>1.1272159438758675</v>
      </c>
      <c r="S24">
        <v>0.58418873594617593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0.17506960686704234</v>
      </c>
      <c r="AG24">
        <v>1.1935874539762055</v>
      </c>
      <c r="AH24">
        <v>8.3377383531621788E-2</v>
      </c>
      <c r="AI24">
        <v>0</v>
      </c>
      <c r="AJ24">
        <v>0</v>
      </c>
      <c r="AK24">
        <v>0.61059756042579838</v>
      </c>
      <c r="AL24">
        <v>0</v>
      </c>
      <c r="AM24">
        <v>0.37300906752243784</v>
      </c>
      <c r="AN24">
        <v>1.3293141828428301E-2</v>
      </c>
      <c r="AO24">
        <v>0</v>
      </c>
      <c r="AP24">
        <v>0</v>
      </c>
      <c r="AQ24">
        <v>0.40062253016071797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67.815610519724459</v>
      </c>
      <c r="BA24">
        <v>3.5819620119405977</v>
      </c>
      <c r="BB24">
        <f t="shared" si="0"/>
        <v>82.110909087116738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2.1394038071359511</v>
      </c>
      <c r="M25">
        <v>2.3690306290076011</v>
      </c>
      <c r="N25">
        <v>2.5152175760304614</v>
      </c>
      <c r="O25">
        <v>2.7964316799535736</v>
      </c>
      <c r="P25">
        <v>3.4961746986196545</v>
      </c>
      <c r="Q25">
        <v>0</v>
      </c>
      <c r="R25">
        <v>1.1272159438758675</v>
      </c>
      <c r="S25">
        <v>0.58418873594617593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0.17506960686704234</v>
      </c>
      <c r="AG25">
        <v>1.1935874539762055</v>
      </c>
      <c r="AH25">
        <v>0.4473908800876642</v>
      </c>
      <c r="AI25">
        <v>0</v>
      </c>
      <c r="AJ25">
        <v>0</v>
      </c>
      <c r="AK25">
        <v>0.61059756042579838</v>
      </c>
      <c r="AL25">
        <v>0</v>
      </c>
      <c r="AM25">
        <v>0.37300906752243784</v>
      </c>
      <c r="AN25">
        <v>1.3293141828428301E-2</v>
      </c>
      <c r="AO25">
        <v>0</v>
      </c>
      <c r="AP25">
        <v>0</v>
      </c>
      <c r="AQ25">
        <v>0.80124512460864106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67.955392402421168</v>
      </c>
      <c r="BA25">
        <v>3.6197649792872086</v>
      </c>
      <c r="BB25">
        <f t="shared" si="0"/>
        <v>82.977483329019464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2.1394038071359511</v>
      </c>
      <c r="M26">
        <v>2.3690306290076011</v>
      </c>
      <c r="N26">
        <v>2.5152175760304614</v>
      </c>
      <c r="O26">
        <v>2.7964316799535736</v>
      </c>
      <c r="P26">
        <v>3.4961746986196545</v>
      </c>
      <c r="Q26">
        <v>0</v>
      </c>
      <c r="R26">
        <v>1.1272159438758675</v>
      </c>
      <c r="S26">
        <v>0.58418873594617593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9.4172714464621166E-2</v>
      </c>
      <c r="AC26">
        <v>0</v>
      </c>
      <c r="AD26">
        <v>0</v>
      </c>
      <c r="AE26">
        <v>0</v>
      </c>
      <c r="AF26">
        <v>0.17506960686704234</v>
      </c>
      <c r="AG26">
        <v>1.1935874539762055</v>
      </c>
      <c r="AH26">
        <v>0.91511770632435796</v>
      </c>
      <c r="AI26">
        <v>0</v>
      </c>
      <c r="AJ26">
        <v>0</v>
      </c>
      <c r="AK26">
        <v>0.61059756042579838</v>
      </c>
      <c r="AL26">
        <v>0</v>
      </c>
      <c r="AM26">
        <v>0.37300906752243784</v>
      </c>
      <c r="AN26">
        <v>1.3293141828428301E-2</v>
      </c>
      <c r="AO26">
        <v>0</v>
      </c>
      <c r="AP26">
        <v>0</v>
      </c>
      <c r="AQ26">
        <v>1.2018676547693592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68.359350866207436</v>
      </c>
      <c r="BA26">
        <v>3.6768838656355083</v>
      </c>
      <c r="BB26">
        <f t="shared" si="0"/>
        <v>84.286844977319475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2.1394179482247706</v>
      </c>
      <c r="M27">
        <v>2.3690306290076011</v>
      </c>
      <c r="N27">
        <v>2.5152175760304614</v>
      </c>
      <c r="O27">
        <v>2.7964316799535736</v>
      </c>
      <c r="P27">
        <v>3.4757892466632088</v>
      </c>
      <c r="Q27">
        <v>0</v>
      </c>
      <c r="R27">
        <v>1.1272159438758675</v>
      </c>
      <c r="S27">
        <v>0.58418873594617593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0.38981323231058229</v>
      </c>
      <c r="AF27">
        <v>0.17506960686704234</v>
      </c>
      <c r="AG27">
        <v>1.1935874539762055</v>
      </c>
      <c r="AH27">
        <v>1.4641883387601753</v>
      </c>
      <c r="AI27">
        <v>9.1470246295136698E-2</v>
      </c>
      <c r="AJ27">
        <v>0</v>
      </c>
      <c r="AK27">
        <v>0.61059756042579838</v>
      </c>
      <c r="AL27">
        <v>0</v>
      </c>
      <c r="AM27">
        <v>0.37300906752243784</v>
      </c>
      <c r="AN27">
        <v>1.3293141828428301E-2</v>
      </c>
      <c r="AO27">
        <v>0</v>
      </c>
      <c r="AP27">
        <v>0</v>
      </c>
      <c r="AQ27">
        <v>1.2018676547693592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68.909146316009156</v>
      </c>
      <c r="BA27">
        <v>3.7632659620958515</v>
      </c>
      <c r="BB27">
        <f t="shared" si="0"/>
        <v>86.267020212446099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2.1394179482247706</v>
      </c>
      <c r="M28">
        <v>2.3690306290076011</v>
      </c>
      <c r="N28">
        <v>2.5152175760304614</v>
      </c>
      <c r="O28">
        <v>2.7964316799535736</v>
      </c>
      <c r="P28">
        <v>3.4757892466632088</v>
      </c>
      <c r="Q28">
        <v>0</v>
      </c>
      <c r="R28">
        <v>1.1272159438758675</v>
      </c>
      <c r="S28">
        <v>0.58418873594617593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0.38981323231058229</v>
      </c>
      <c r="AF28">
        <v>0.17506960686704234</v>
      </c>
      <c r="AG28">
        <v>1.1935874539762055</v>
      </c>
      <c r="AH28">
        <v>2.0091917517219784</v>
      </c>
      <c r="AI28">
        <v>0.39637101127113339</v>
      </c>
      <c r="AJ28">
        <v>0</v>
      </c>
      <c r="AK28">
        <v>0.61059756042579838</v>
      </c>
      <c r="AL28">
        <v>0</v>
      </c>
      <c r="AM28">
        <v>0.37300906752243784</v>
      </c>
      <c r="AN28">
        <v>1.3293141828428301E-2</v>
      </c>
      <c r="AO28">
        <v>0</v>
      </c>
      <c r="AP28">
        <v>0</v>
      </c>
      <c r="AQ28">
        <v>1.2018676547693592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70.12762784387391</v>
      </c>
      <c r="BA28">
        <v>3.8837987722203127</v>
      </c>
      <c r="BB28">
        <f t="shared" si="0"/>
        <v>89.030047453146111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2.1394179482247706</v>
      </c>
      <c r="M29">
        <v>2.3690306290076011</v>
      </c>
      <c r="N29">
        <v>2.5152175760304614</v>
      </c>
      <c r="O29">
        <v>2.7964316799535736</v>
      </c>
      <c r="P29">
        <v>3.4757892466632088</v>
      </c>
      <c r="Q29">
        <v>0</v>
      </c>
      <c r="R29">
        <v>1.1272159438758675</v>
      </c>
      <c r="S29">
        <v>0.58418873594617593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1.1935874539762055</v>
      </c>
      <c r="AH29">
        <v>2.5114896734502192</v>
      </c>
      <c r="AI29">
        <v>0.39637101127113339</v>
      </c>
      <c r="AJ29">
        <v>0</v>
      </c>
      <c r="AK29">
        <v>0.61059756042579838</v>
      </c>
      <c r="AL29">
        <v>0</v>
      </c>
      <c r="AM29">
        <v>0.37300906752243784</v>
      </c>
      <c r="AN29">
        <v>1.3293141828428301E-2</v>
      </c>
      <c r="AO29">
        <v>0</v>
      </c>
      <c r="AP29">
        <v>0</v>
      </c>
      <c r="AQ29">
        <v>1.2018676547693592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71.00464099352952</v>
      </c>
      <c r="BA29">
        <v>3.9998801522169538</v>
      </c>
      <c r="BB29">
        <f t="shared" si="0"/>
        <v>91.691032580246102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2.1394179482247706</v>
      </c>
      <c r="M30">
        <v>2.3690306290076011</v>
      </c>
      <c r="N30">
        <v>2.5152175760304614</v>
      </c>
      <c r="O30">
        <v>2.7964316799535736</v>
      </c>
      <c r="P30">
        <v>3.4757892466632088</v>
      </c>
      <c r="Q30">
        <v>0</v>
      </c>
      <c r="R30">
        <v>1.1272159438758675</v>
      </c>
      <c r="S30">
        <v>0.58418873594617593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1.1935874539762055</v>
      </c>
      <c r="AH30">
        <v>2.5114896734502192</v>
      </c>
      <c r="AI30">
        <v>0.39637101127113339</v>
      </c>
      <c r="AJ30">
        <v>0</v>
      </c>
      <c r="AK30">
        <v>0.61059756042579838</v>
      </c>
      <c r="AL30">
        <v>0</v>
      </c>
      <c r="AM30">
        <v>0.37300906752243784</v>
      </c>
      <c r="AN30">
        <v>1.3293141828428301E-2</v>
      </c>
      <c r="AO30">
        <v>0</v>
      </c>
      <c r="AP30">
        <v>0</v>
      </c>
      <c r="AQ30">
        <v>1.2018676547693592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71.00464099352952</v>
      </c>
      <c r="BA30">
        <v>4.0086771994587824</v>
      </c>
      <c r="BB30">
        <f t="shared" si="0"/>
        <v>91.892691208646113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2.6194870224229483</v>
      </c>
      <c r="L31">
        <v>2.1394179482247706</v>
      </c>
      <c r="M31">
        <v>2.3690306290076011</v>
      </c>
      <c r="N31">
        <v>2.5152175760304614</v>
      </c>
      <c r="O31">
        <v>2.7964316799535736</v>
      </c>
      <c r="P31">
        <v>3.4757892466632088</v>
      </c>
      <c r="Q31">
        <v>0</v>
      </c>
      <c r="R31">
        <v>1.1272159438758675</v>
      </c>
      <c r="S31">
        <v>0.58418873594617593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1.1935874539762055</v>
      </c>
      <c r="AH31">
        <v>3.0137876383844704</v>
      </c>
      <c r="AI31">
        <v>0.39637101127113339</v>
      </c>
      <c r="AJ31">
        <v>0</v>
      </c>
      <c r="AK31">
        <v>0.61059756042579838</v>
      </c>
      <c r="AL31">
        <v>0</v>
      </c>
      <c r="AM31">
        <v>0.37300906752243784</v>
      </c>
      <c r="AN31">
        <v>1.3293141828428301E-2</v>
      </c>
      <c r="AO31">
        <v>0</v>
      </c>
      <c r="AP31">
        <v>0</v>
      </c>
      <c r="AQ31">
        <v>1.2018676547693592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75.125660613650552</v>
      </c>
      <c r="BA31">
        <v>4.3114264320513689</v>
      </c>
      <c r="BB31">
        <f t="shared" si="0"/>
        <v>98.832746583531772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2.6194870224229483</v>
      </c>
      <c r="L32">
        <v>2.1394179482247706</v>
      </c>
      <c r="M32">
        <v>2.3690306290076011</v>
      </c>
      <c r="N32">
        <v>2.5152175760304614</v>
      </c>
      <c r="O32">
        <v>2.7964316799535736</v>
      </c>
      <c r="P32">
        <v>3.4757892466632088</v>
      </c>
      <c r="Q32">
        <v>0</v>
      </c>
      <c r="R32">
        <v>1.1272159438758675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1.1935874539762055</v>
      </c>
      <c r="AH32">
        <v>3.0137876383844704</v>
      </c>
      <c r="AI32">
        <v>0.39637101127113339</v>
      </c>
      <c r="AJ32">
        <v>0</v>
      </c>
      <c r="AK32">
        <v>0.61059756042579838</v>
      </c>
      <c r="AL32">
        <v>0</v>
      </c>
      <c r="AM32">
        <v>0.37300906752243784</v>
      </c>
      <c r="AN32">
        <v>1.3293141828428301E-2</v>
      </c>
      <c r="AO32">
        <v>0</v>
      </c>
      <c r="AP32">
        <v>0</v>
      </c>
      <c r="AQ32">
        <v>1.2018676547693592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75.125660613650552</v>
      </c>
      <c r="BA32">
        <v>4.3114264320513689</v>
      </c>
      <c r="BB32">
        <f t="shared" si="0"/>
        <v>98.832746583531772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2.6194870224229483</v>
      </c>
      <c r="L33">
        <v>2.1394179482247706</v>
      </c>
      <c r="M33">
        <v>2.3690306290076011</v>
      </c>
      <c r="N33">
        <v>2.5152175760304614</v>
      </c>
      <c r="O33">
        <v>2.7964316799535736</v>
      </c>
      <c r="P33">
        <v>3.4757892466632088</v>
      </c>
      <c r="Q33">
        <v>0</v>
      </c>
      <c r="R33">
        <v>1.1272159438758675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1.1935874539762055</v>
      </c>
      <c r="AH33">
        <v>3.0137876383844704</v>
      </c>
      <c r="AI33">
        <v>0.39637101127113339</v>
      </c>
      <c r="AJ33">
        <v>0</v>
      </c>
      <c r="AK33">
        <v>0.61059756042579838</v>
      </c>
      <c r="AL33">
        <v>0</v>
      </c>
      <c r="AM33">
        <v>0.37300906752243784</v>
      </c>
      <c r="AN33">
        <v>1.3293141828428301E-2</v>
      </c>
      <c r="AO33">
        <v>0</v>
      </c>
      <c r="AP33">
        <v>0</v>
      </c>
      <c r="AQ33">
        <v>1.2018676547693592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74.691231475683537</v>
      </c>
      <c r="BA33">
        <v>4.2932672940843508</v>
      </c>
      <c r="BB33">
        <f t="shared" si="0"/>
        <v>98.416476583531775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2.6194870224229483</v>
      </c>
      <c r="L34">
        <v>2.1394179482247706</v>
      </c>
      <c r="M34">
        <v>2.3690306290076011</v>
      </c>
      <c r="N34">
        <v>2.5152175760304614</v>
      </c>
      <c r="O34">
        <v>2.7964316799535736</v>
      </c>
      <c r="P34">
        <v>3.4757892466632088</v>
      </c>
      <c r="Q34">
        <v>0</v>
      </c>
      <c r="R34">
        <v>1.1272159438758675</v>
      </c>
      <c r="S34">
        <v>0.58418873594617593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1.1935874539762055</v>
      </c>
      <c r="AH34">
        <v>2.5114896734502192</v>
      </c>
      <c r="AI34">
        <v>9.1470246295136698E-2</v>
      </c>
      <c r="AJ34">
        <v>0</v>
      </c>
      <c r="AK34">
        <v>0.61059756042579838</v>
      </c>
      <c r="AL34">
        <v>0</v>
      </c>
      <c r="AM34">
        <v>0.37300906752243784</v>
      </c>
      <c r="AN34">
        <v>1.3293141828428301E-2</v>
      </c>
      <c r="AO34">
        <v>0</v>
      </c>
      <c r="AP34">
        <v>0</v>
      </c>
      <c r="AQ34">
        <v>1.2018676547693592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74.515108536839861</v>
      </c>
      <c r="BA34">
        <v>4.2521644483304302</v>
      </c>
      <c r="BB34">
        <f t="shared" si="0"/>
        <v>97.474257760531756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2.6194844610129233</v>
      </c>
      <c r="L35">
        <v>2.1394247425241391</v>
      </c>
      <c r="M35">
        <v>2.3690306290076011</v>
      </c>
      <c r="N35">
        <v>2.5152175760304614</v>
      </c>
      <c r="O35">
        <v>2.7964316799535736</v>
      </c>
      <c r="P35">
        <v>3.4757892466632088</v>
      </c>
      <c r="Q35">
        <v>0</v>
      </c>
      <c r="R35">
        <v>1.1272159438758675</v>
      </c>
      <c r="S35">
        <v>0.5841856638113827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1.1935874539762055</v>
      </c>
      <c r="AH35">
        <v>2.5114896734502192</v>
      </c>
      <c r="AI35">
        <v>0</v>
      </c>
      <c r="AJ35">
        <v>0</v>
      </c>
      <c r="AK35">
        <v>0.61059756042579838</v>
      </c>
      <c r="AL35">
        <v>0</v>
      </c>
      <c r="AM35">
        <v>0.37300906752243784</v>
      </c>
      <c r="AN35">
        <v>1.3293141828428301E-2</v>
      </c>
      <c r="AO35">
        <v>0</v>
      </c>
      <c r="AP35">
        <v>0</v>
      </c>
      <c r="AQ35">
        <v>1.2018676547693592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83.939028386558107</v>
      </c>
      <c r="BA35">
        <v>4.6422608902730627</v>
      </c>
      <c r="BB35">
        <f t="shared" si="0"/>
        <v>106.41661208276679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2.6194844610129233</v>
      </c>
      <c r="L36">
        <v>2.1394247425241391</v>
      </c>
      <c r="M36">
        <v>2.3690306290076011</v>
      </c>
      <c r="N36">
        <v>2.5152175760304614</v>
      </c>
      <c r="O36">
        <v>2.7964316799535736</v>
      </c>
      <c r="P36">
        <v>3.4757892466632088</v>
      </c>
      <c r="Q36">
        <v>0</v>
      </c>
      <c r="R36">
        <v>1.1272159438758675</v>
      </c>
      <c r="S36">
        <v>0.5841856638113827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0.38981323231058229</v>
      </c>
      <c r="AF36">
        <v>0.17506960686704234</v>
      </c>
      <c r="AG36">
        <v>1.1935874539762055</v>
      </c>
      <c r="AH36">
        <v>2.0091917517219784</v>
      </c>
      <c r="AI36">
        <v>0</v>
      </c>
      <c r="AJ36">
        <v>0</v>
      </c>
      <c r="AK36">
        <v>0.61059756042579838</v>
      </c>
      <c r="AL36">
        <v>0</v>
      </c>
      <c r="AM36">
        <v>0.37300906752243784</v>
      </c>
      <c r="AN36">
        <v>1.3293141828428301E-2</v>
      </c>
      <c r="AO36">
        <v>0</v>
      </c>
      <c r="AP36">
        <v>0</v>
      </c>
      <c r="AQ36">
        <v>1.2018676547693592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83.380496764767244</v>
      </c>
      <c r="BA36">
        <v>4.5551432370588847</v>
      </c>
      <c r="BB36">
        <f t="shared" si="0"/>
        <v>104.41957535286679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2.6194844610129233</v>
      </c>
      <c r="L37">
        <v>2.1394247425241391</v>
      </c>
      <c r="M37">
        <v>2.3690306290076011</v>
      </c>
      <c r="N37">
        <v>2.5152175760304614</v>
      </c>
      <c r="O37">
        <v>2.7964316799535736</v>
      </c>
      <c r="P37">
        <v>3.4757892466632088</v>
      </c>
      <c r="Q37">
        <v>0</v>
      </c>
      <c r="R37">
        <v>1.1272159438758675</v>
      </c>
      <c r="S37">
        <v>0.5841856638113827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0.38981323231058229</v>
      </c>
      <c r="AF37">
        <v>0.17506960686704234</v>
      </c>
      <c r="AG37">
        <v>1.1935874539762055</v>
      </c>
      <c r="AH37">
        <v>2.0091917517219784</v>
      </c>
      <c r="AI37">
        <v>0</v>
      </c>
      <c r="AJ37">
        <v>0</v>
      </c>
      <c r="AK37">
        <v>0.61059756042579838</v>
      </c>
      <c r="AL37">
        <v>0</v>
      </c>
      <c r="AM37">
        <v>0.37300906752243784</v>
      </c>
      <c r="AN37">
        <v>1.3293141828428301E-2</v>
      </c>
      <c r="AO37">
        <v>0</v>
      </c>
      <c r="AP37">
        <v>0</v>
      </c>
      <c r="AQ37">
        <v>1.2018676547693592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82.938721561260664</v>
      </c>
      <c r="BA37">
        <v>4.5026342355167408</v>
      </c>
      <c r="BB37">
        <f t="shared" si="0"/>
        <v>103.21588814526679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2.6194844610129233</v>
      </c>
      <c r="L38">
        <v>2.1394247425241391</v>
      </c>
      <c r="M38">
        <v>2.3690306290076011</v>
      </c>
      <c r="N38">
        <v>2.5152175760304614</v>
      </c>
      <c r="O38">
        <v>2.7964316799535736</v>
      </c>
      <c r="P38">
        <v>3.4757892466632088</v>
      </c>
      <c r="Q38">
        <v>0</v>
      </c>
      <c r="R38">
        <v>1.1272159438758675</v>
      </c>
      <c r="S38">
        <v>0.5841856638113827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0.3691569223544145</v>
      </c>
      <c r="AC38">
        <v>0.23179487372156124</v>
      </c>
      <c r="AD38">
        <v>0</v>
      </c>
      <c r="AE38">
        <v>0.38981323231058229</v>
      </c>
      <c r="AF38">
        <v>0.17506960686704234</v>
      </c>
      <c r="AG38">
        <v>1.1935874539762055</v>
      </c>
      <c r="AH38">
        <v>1.5068938083907324</v>
      </c>
      <c r="AI38">
        <v>0</v>
      </c>
      <c r="AJ38">
        <v>0</v>
      </c>
      <c r="AK38">
        <v>0.61059756042579838</v>
      </c>
      <c r="AL38">
        <v>0</v>
      </c>
      <c r="AM38">
        <v>0.37300906752243784</v>
      </c>
      <c r="AN38">
        <v>1.3293141828428301E-2</v>
      </c>
      <c r="AO38">
        <v>0</v>
      </c>
      <c r="AP38">
        <v>0</v>
      </c>
      <c r="AQ38">
        <v>1.2018676547693592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82.787568357336639</v>
      </c>
      <c r="BA38">
        <v>4.4508402418155715</v>
      </c>
      <c r="BB38">
        <f t="shared" si="0"/>
        <v>102.02859138056678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2.61951371443863</v>
      </c>
      <c r="L39">
        <v>2.1394359648981967</v>
      </c>
      <c r="M39">
        <v>2.3690306290076011</v>
      </c>
      <c r="N39">
        <v>2.5152175760304614</v>
      </c>
      <c r="O39">
        <v>2.7964316799535736</v>
      </c>
      <c r="P39">
        <v>3.4757892466632088</v>
      </c>
      <c r="Q39">
        <v>0</v>
      </c>
      <c r="R39">
        <v>1.1272159438758675</v>
      </c>
      <c r="S39">
        <v>0.5841856638113827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0.3691569223544145</v>
      </c>
      <c r="AC39">
        <v>0</v>
      </c>
      <c r="AD39">
        <v>0</v>
      </c>
      <c r="AE39">
        <v>0.38981323231058229</v>
      </c>
      <c r="AF39">
        <v>0.17506960686704234</v>
      </c>
      <c r="AG39">
        <v>1.1935874539762055</v>
      </c>
      <c r="AH39">
        <v>0.92121850313087028</v>
      </c>
      <c r="AI39">
        <v>0</v>
      </c>
      <c r="AJ39">
        <v>0</v>
      </c>
      <c r="AK39">
        <v>0.61059756042579838</v>
      </c>
      <c r="AL39">
        <v>0</v>
      </c>
      <c r="AM39">
        <v>0.37300906752243784</v>
      </c>
      <c r="AN39">
        <v>1.3293141828428301E-2</v>
      </c>
      <c r="AO39">
        <v>0</v>
      </c>
      <c r="AP39">
        <v>0</v>
      </c>
      <c r="AQ39">
        <v>1.2018676547693592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82.563918806094748</v>
      </c>
      <c r="BA39">
        <v>4.4073231289806793</v>
      </c>
      <c r="BB39">
        <f t="shared" si="0"/>
        <v>101.03102923897812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2.6195022555753043</v>
      </c>
      <c r="L40">
        <v>2.1394334266502613</v>
      </c>
      <c r="M40">
        <v>2.3690306290076011</v>
      </c>
      <c r="N40">
        <v>2.5152175760304614</v>
      </c>
      <c r="O40">
        <v>2.7964316799535736</v>
      </c>
      <c r="P40">
        <v>3.4757892466632088</v>
      </c>
      <c r="Q40">
        <v>0</v>
      </c>
      <c r="R40">
        <v>1.1272159438758675</v>
      </c>
      <c r="S40">
        <v>0.58418873594617593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0.3691569223544145</v>
      </c>
      <c r="AC40">
        <v>0</v>
      </c>
      <c r="AD40">
        <v>0</v>
      </c>
      <c r="AE40">
        <v>0.38981323231058229</v>
      </c>
      <c r="AF40">
        <v>0.17506960686704234</v>
      </c>
      <c r="AG40">
        <v>1.1935874539762055</v>
      </c>
      <c r="AH40">
        <v>0.5083987185347526</v>
      </c>
      <c r="AI40">
        <v>0</v>
      </c>
      <c r="AJ40">
        <v>0</v>
      </c>
      <c r="AK40">
        <v>0.61059756042579838</v>
      </c>
      <c r="AL40">
        <v>0</v>
      </c>
      <c r="AM40">
        <v>0.37300906752243784</v>
      </c>
      <c r="AN40">
        <v>1.3293141828428301E-2</v>
      </c>
      <c r="AO40">
        <v>0</v>
      </c>
      <c r="AP40">
        <v>0</v>
      </c>
      <c r="AQ40">
        <v>1.2018676547693592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82.191991233562902</v>
      </c>
      <c r="BA40">
        <v>4.3745202327887132</v>
      </c>
      <c r="BB40">
        <f t="shared" si="0"/>
        <v>100.27907385306567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2.6195143420267191</v>
      </c>
      <c r="L41">
        <v>2.1394040007153681</v>
      </c>
      <c r="M41">
        <v>2.3690306290076011</v>
      </c>
      <c r="N41">
        <v>2.5152175760304614</v>
      </c>
      <c r="O41">
        <v>2.7964316799535736</v>
      </c>
      <c r="P41">
        <v>3.4757892466632088</v>
      </c>
      <c r="Q41">
        <v>0</v>
      </c>
      <c r="R41">
        <v>1.1272159438758675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0.38981323231058229</v>
      </c>
      <c r="AF41">
        <v>0.17506960686704234</v>
      </c>
      <c r="AG41">
        <v>1.1935874539762055</v>
      </c>
      <c r="AH41">
        <v>0.4473908800876642</v>
      </c>
      <c r="AI41">
        <v>0</v>
      </c>
      <c r="AJ41">
        <v>0</v>
      </c>
      <c r="AK41">
        <v>0.61059756042579838</v>
      </c>
      <c r="AL41">
        <v>0</v>
      </c>
      <c r="AM41">
        <v>0.37300906752243784</v>
      </c>
      <c r="AN41">
        <v>1.3293141828428301E-2</v>
      </c>
      <c r="AO41">
        <v>0</v>
      </c>
      <c r="AP41">
        <v>0</v>
      </c>
      <c r="AQ41">
        <v>1.2018676547693592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81.979376956793956</v>
      </c>
      <c r="BA41">
        <v>4.3476513442278559</v>
      </c>
      <c r="BB41">
        <f t="shared" si="0"/>
        <v>99.663146364572597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2.6194796303342001</v>
      </c>
      <c r="L42">
        <v>2.1394375035159854</v>
      </c>
      <c r="M42">
        <v>2.3690306290076011</v>
      </c>
      <c r="N42">
        <v>2.5152175760304614</v>
      </c>
      <c r="O42">
        <v>2.7964316799535736</v>
      </c>
      <c r="P42">
        <v>3.4757892466632088</v>
      </c>
      <c r="Q42">
        <v>0</v>
      </c>
      <c r="R42">
        <v>1.1272159438758675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0.38981323231058229</v>
      </c>
      <c r="AF42">
        <v>0.17506960686704234</v>
      </c>
      <c r="AG42">
        <v>1.1935874539762055</v>
      </c>
      <c r="AH42">
        <v>0.26233374420788974</v>
      </c>
      <c r="AI42">
        <v>0</v>
      </c>
      <c r="AJ42">
        <v>0</v>
      </c>
      <c r="AK42">
        <v>0.61059756042579838</v>
      </c>
      <c r="AL42">
        <v>0</v>
      </c>
      <c r="AM42">
        <v>0.37300906752243784</v>
      </c>
      <c r="AN42">
        <v>1.3293141828428301E-2</v>
      </c>
      <c r="AO42">
        <v>0</v>
      </c>
      <c r="AP42">
        <v>0</v>
      </c>
      <c r="AQ42">
        <v>1.2018676547693592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81.96166666666663</v>
      </c>
      <c r="BA42">
        <v>4.3391756152890739</v>
      </c>
      <c r="BB42">
        <f t="shared" si="0"/>
        <v>99.468853458612372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2.619514137753006</v>
      </c>
      <c r="L43">
        <v>2.1394530647730314</v>
      </c>
      <c r="M43">
        <v>2.3690306290076011</v>
      </c>
      <c r="N43">
        <v>2.5152175760304614</v>
      </c>
      <c r="O43">
        <v>2.7964316799535736</v>
      </c>
      <c r="P43">
        <v>3.4757892466632088</v>
      </c>
      <c r="Q43">
        <v>0</v>
      </c>
      <c r="R43">
        <v>1.1272159438758675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0.38981323231058229</v>
      </c>
      <c r="AF43">
        <v>0.17506960686704234</v>
      </c>
      <c r="AG43">
        <v>1.1935874539762055</v>
      </c>
      <c r="AH43">
        <v>0</v>
      </c>
      <c r="AI43">
        <v>0</v>
      </c>
      <c r="AJ43">
        <v>0</v>
      </c>
      <c r="AK43">
        <v>0.61059756042579838</v>
      </c>
      <c r="AL43">
        <v>0</v>
      </c>
      <c r="AM43">
        <v>0.32090861125026088</v>
      </c>
      <c r="AN43">
        <v>1.3293141828428301E-2</v>
      </c>
      <c r="AO43">
        <v>0</v>
      </c>
      <c r="AP43">
        <v>0</v>
      </c>
      <c r="AQ43">
        <v>1.2018676547693592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81.362400333959471</v>
      </c>
      <c r="BA43">
        <v>4.3009850258725031</v>
      </c>
      <c r="BB43">
        <f t="shared" si="0"/>
        <v>98.593393583517567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2.6194856610828854</v>
      </c>
      <c r="L44">
        <v>2.1394345732046753</v>
      </c>
      <c r="M44">
        <v>2.3690306290076011</v>
      </c>
      <c r="N44">
        <v>2.5152175760304614</v>
      </c>
      <c r="O44">
        <v>2.7964316799535736</v>
      </c>
      <c r="P44">
        <v>3.4757892466632088</v>
      </c>
      <c r="Q44">
        <v>0</v>
      </c>
      <c r="R44">
        <v>1.1272159438758675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0.38981323231058229</v>
      </c>
      <c r="AF44">
        <v>0.17506960686704234</v>
      </c>
      <c r="AG44">
        <v>1.1935874539762055</v>
      </c>
      <c r="AH44">
        <v>0</v>
      </c>
      <c r="AI44">
        <v>0</v>
      </c>
      <c r="AJ44">
        <v>0</v>
      </c>
      <c r="AK44">
        <v>0.61059756042579838</v>
      </c>
      <c r="AL44">
        <v>0</v>
      </c>
      <c r="AM44">
        <v>0.24917609006470462</v>
      </c>
      <c r="AN44">
        <v>1.3293141828428301E-2</v>
      </c>
      <c r="AO44">
        <v>0</v>
      </c>
      <c r="AP44">
        <v>0</v>
      </c>
      <c r="AQ44">
        <v>1.2018676547693592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81.456326445418455</v>
      </c>
      <c r="BA44">
        <v>4.3019107546735587</v>
      </c>
      <c r="BB44">
        <f t="shared" si="0"/>
        <v>98.61461447675147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2.7238668142379527</v>
      </c>
      <c r="L45">
        <v>2.1394345732046753</v>
      </c>
      <c r="M45">
        <v>2.3690306290076011</v>
      </c>
      <c r="N45">
        <v>2.5152175760304614</v>
      </c>
      <c r="O45">
        <v>2.7964316799535736</v>
      </c>
      <c r="P45">
        <v>3.4757892466632088</v>
      </c>
      <c r="Q45">
        <v>0</v>
      </c>
      <c r="R45">
        <v>1.1272159438758675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0.38981323231058229</v>
      </c>
      <c r="AF45">
        <v>0.17506960686704234</v>
      </c>
      <c r="AG45">
        <v>1.1935874539762055</v>
      </c>
      <c r="AH45">
        <v>0</v>
      </c>
      <c r="AI45">
        <v>0</v>
      </c>
      <c r="AJ45">
        <v>0</v>
      </c>
      <c r="AK45">
        <v>0.61059756042579838</v>
      </c>
      <c r="AL45">
        <v>0</v>
      </c>
      <c r="AM45">
        <v>0.12458805687747861</v>
      </c>
      <c r="AN45">
        <v>1.3293141828428301E-2</v>
      </c>
      <c r="AO45">
        <v>0</v>
      </c>
      <c r="AP45">
        <v>0</v>
      </c>
      <c r="AQ45">
        <v>1.2018676547693592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81.518120434147335</v>
      </c>
      <c r="BA45">
        <v>4.3036490958170903</v>
      </c>
      <c r="BB45">
        <f t="shared" si="0"/>
        <v>98.654463244304651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2.6194737408910211</v>
      </c>
      <c r="L46">
        <v>2.1394530647730314</v>
      </c>
      <c r="M46">
        <v>2.3690306290076011</v>
      </c>
      <c r="N46">
        <v>2.5152175760304614</v>
      </c>
      <c r="O46">
        <v>2.7964316799535736</v>
      </c>
      <c r="P46">
        <v>3.4757892466632088</v>
      </c>
      <c r="Q46">
        <v>0</v>
      </c>
      <c r="R46">
        <v>1.1272159438758675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0.38981323231058229</v>
      </c>
      <c r="AF46">
        <v>0.17506960686704234</v>
      </c>
      <c r="AG46">
        <v>1.1935874539762055</v>
      </c>
      <c r="AH46">
        <v>0</v>
      </c>
      <c r="AI46">
        <v>0</v>
      </c>
      <c r="AJ46">
        <v>0</v>
      </c>
      <c r="AK46">
        <v>0.61059756042579838</v>
      </c>
      <c r="AL46">
        <v>0</v>
      </c>
      <c r="AM46">
        <v>0</v>
      </c>
      <c r="AN46">
        <v>1.3293141828428301E-2</v>
      </c>
      <c r="AO46">
        <v>0</v>
      </c>
      <c r="AP46">
        <v>0</v>
      </c>
      <c r="AQ46">
        <v>0.80124512460864106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81.518120434147335</v>
      </c>
      <c r="BA46">
        <v>4.2773324357605489</v>
      </c>
      <c r="BB46">
        <f t="shared" si="0"/>
        <v>98.051194735544414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2.6195528664429144</v>
      </c>
      <c r="L47">
        <v>2.1394434379508471</v>
      </c>
      <c r="M47">
        <v>2.3690306290076011</v>
      </c>
      <c r="N47">
        <v>2.5152175760304614</v>
      </c>
      <c r="O47">
        <v>2.7964316799535736</v>
      </c>
      <c r="P47">
        <v>3.4757892466632088</v>
      </c>
      <c r="Q47">
        <v>0</v>
      </c>
      <c r="R47">
        <v>1.1272159438758675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0.38981323231058229</v>
      </c>
      <c r="AF47">
        <v>0.17506960686704234</v>
      </c>
      <c r="AG47">
        <v>1.1935874539762055</v>
      </c>
      <c r="AH47">
        <v>0</v>
      </c>
      <c r="AI47">
        <v>0</v>
      </c>
      <c r="AJ47">
        <v>0</v>
      </c>
      <c r="AK47">
        <v>0.61059756042579838</v>
      </c>
      <c r="AL47">
        <v>0</v>
      </c>
      <c r="AM47">
        <v>0</v>
      </c>
      <c r="AN47">
        <v>1.3293141828428301E-2</v>
      </c>
      <c r="AO47">
        <v>0</v>
      </c>
      <c r="AP47">
        <v>0</v>
      </c>
      <c r="AQ47">
        <v>0.80124512460864106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81.518120434147335</v>
      </c>
      <c r="BA47">
        <v>4.2773353408074506</v>
      </c>
      <c r="BB47">
        <f t="shared" si="0"/>
        <v>98.051261329227231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2.6195688593210202</v>
      </c>
      <c r="L48">
        <v>2.1394040007153681</v>
      </c>
      <c r="M48">
        <v>2.3690306290076011</v>
      </c>
      <c r="N48">
        <v>2.5152175760304614</v>
      </c>
      <c r="O48">
        <v>2.7964316799535736</v>
      </c>
      <c r="P48">
        <v>3.4757892466632088</v>
      </c>
      <c r="Q48">
        <v>0</v>
      </c>
      <c r="R48">
        <v>1.1272159438758675</v>
      </c>
      <c r="S48">
        <v>0.58418873594617593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0.38981323231058229</v>
      </c>
      <c r="AF48">
        <v>0.17506960686704234</v>
      </c>
      <c r="AG48">
        <v>1.1935874539762055</v>
      </c>
      <c r="AH48">
        <v>0</v>
      </c>
      <c r="AI48">
        <v>0</v>
      </c>
      <c r="AJ48">
        <v>0</v>
      </c>
      <c r="AK48">
        <v>0.61059756042579838</v>
      </c>
      <c r="AL48">
        <v>0</v>
      </c>
      <c r="AM48">
        <v>0</v>
      </c>
      <c r="AN48">
        <v>1.3293141828428301E-2</v>
      </c>
      <c r="AO48">
        <v>0</v>
      </c>
      <c r="AP48">
        <v>0</v>
      </c>
      <c r="AQ48">
        <v>0.80124512460864106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81.518120434147335</v>
      </c>
      <c r="BA48">
        <v>4.2773343608333123</v>
      </c>
      <c r="BB48">
        <f t="shared" si="0"/>
        <v>98.051238864843995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2.5465012476260704</v>
      </c>
      <c r="L49">
        <v>2.1394237686737569</v>
      </c>
      <c r="M49">
        <v>2.3690306290076011</v>
      </c>
      <c r="N49">
        <v>2.5152175760304614</v>
      </c>
      <c r="O49">
        <v>2.7964316799535736</v>
      </c>
      <c r="P49">
        <v>3.4757892466632088</v>
      </c>
      <c r="Q49">
        <v>0</v>
      </c>
      <c r="R49">
        <v>1.1272159438758675</v>
      </c>
      <c r="S49">
        <v>0.58418873594617593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0.38981323231058229</v>
      </c>
      <c r="AF49">
        <v>0.17506960686704234</v>
      </c>
      <c r="AG49">
        <v>1.1935874539762055</v>
      </c>
      <c r="AH49">
        <v>0</v>
      </c>
      <c r="AI49">
        <v>0</v>
      </c>
      <c r="AJ49">
        <v>0</v>
      </c>
      <c r="AK49">
        <v>0.61059756042579838</v>
      </c>
      <c r="AL49">
        <v>0</v>
      </c>
      <c r="AM49">
        <v>0</v>
      </c>
      <c r="AN49">
        <v>1.3293141828428301E-2</v>
      </c>
      <c r="AO49">
        <v>0</v>
      </c>
      <c r="AP49">
        <v>0</v>
      </c>
      <c r="AQ49">
        <v>0.5396140392402422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81.60161031099976</v>
      </c>
      <c r="BA49">
        <v>4.2668346584491523</v>
      </c>
      <c r="BB49">
        <f t="shared" si="0"/>
        <v>97.810549514975619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2.6195438431582749</v>
      </c>
      <c r="L50">
        <v>2.1394237686737569</v>
      </c>
      <c r="M50">
        <v>2.3690306290076011</v>
      </c>
      <c r="N50">
        <v>2.5152175760304614</v>
      </c>
      <c r="O50">
        <v>2.7964316799535736</v>
      </c>
      <c r="P50">
        <v>3.4757892466632088</v>
      </c>
      <c r="Q50">
        <v>0</v>
      </c>
      <c r="R50">
        <v>1.1272159438758675</v>
      </c>
      <c r="S50">
        <v>0.58418873594617593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0.38981323231058229</v>
      </c>
      <c r="AF50">
        <v>0.17506960686704234</v>
      </c>
      <c r="AG50">
        <v>1.1935874539762055</v>
      </c>
      <c r="AH50">
        <v>0</v>
      </c>
      <c r="AI50">
        <v>0</v>
      </c>
      <c r="AJ50">
        <v>0</v>
      </c>
      <c r="AK50">
        <v>0.61059756042579838</v>
      </c>
      <c r="AL50">
        <v>0</v>
      </c>
      <c r="AM50">
        <v>0</v>
      </c>
      <c r="AN50">
        <v>1.3293141828428301E-2</v>
      </c>
      <c r="AO50">
        <v>0</v>
      </c>
      <c r="AP50">
        <v>0</v>
      </c>
      <c r="AQ50">
        <v>0.40062253016071797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81.612046545606319</v>
      </c>
      <c r="BA50">
        <v>4.2645142284694275</v>
      </c>
      <c r="BB50">
        <f t="shared" si="0"/>
        <v>97.75735726601458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2.6195279979639716</v>
      </c>
      <c r="L51">
        <v>2.1394284508041448</v>
      </c>
      <c r="M51">
        <v>2.3690306290076011</v>
      </c>
      <c r="N51">
        <v>2.5152175760304614</v>
      </c>
      <c r="O51">
        <v>2.7964316799535736</v>
      </c>
      <c r="P51">
        <v>3.4757892466632088</v>
      </c>
      <c r="Q51">
        <v>0</v>
      </c>
      <c r="R51">
        <v>1.1272159438758675</v>
      </c>
      <c r="S51">
        <v>0.58415406224404542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0.38981323231058229</v>
      </c>
      <c r="AF51">
        <v>0.17506960686704234</v>
      </c>
      <c r="AG51">
        <v>1.1935874539762055</v>
      </c>
      <c r="AH51">
        <v>0</v>
      </c>
      <c r="AI51">
        <v>0</v>
      </c>
      <c r="AJ51">
        <v>0</v>
      </c>
      <c r="AK51">
        <v>0.61059756042579838</v>
      </c>
      <c r="AL51">
        <v>0</v>
      </c>
      <c r="AM51">
        <v>0</v>
      </c>
      <c r="AN51">
        <v>1.3293141828428301E-2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81.632919014819421</v>
      </c>
      <c r="BA51">
        <v>4.2486387599449955</v>
      </c>
      <c r="BB51">
        <f t="shared" si="0"/>
        <v>97.393436836825359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2.6300082171340158</v>
      </c>
      <c r="L52">
        <v>2.1395015621361519</v>
      </c>
      <c r="M52">
        <v>2.3690306290076011</v>
      </c>
      <c r="N52">
        <v>2.5152175760304614</v>
      </c>
      <c r="O52">
        <v>2.7964316799535736</v>
      </c>
      <c r="P52">
        <v>3.4757892466632088</v>
      </c>
      <c r="Q52">
        <v>0</v>
      </c>
      <c r="R52">
        <v>1.1272159438758675</v>
      </c>
      <c r="S52">
        <v>0.58415406224404542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0.38981323231058229</v>
      </c>
      <c r="AF52">
        <v>0.17506960686704234</v>
      </c>
      <c r="AG52">
        <v>1.1935874539762055</v>
      </c>
      <c r="AH52">
        <v>0</v>
      </c>
      <c r="AI52">
        <v>0</v>
      </c>
      <c r="AJ52">
        <v>0</v>
      </c>
      <c r="AK52">
        <v>0.61059756042579838</v>
      </c>
      <c r="AL52">
        <v>0</v>
      </c>
      <c r="AM52">
        <v>0</v>
      </c>
      <c r="AN52">
        <v>1.3293141828428301E-2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81.538992903360437</v>
      </c>
      <c r="BA52">
        <v>4.2451537777010007</v>
      </c>
      <c r="BB52">
        <f t="shared" si="0"/>
        <v>97.313549038112413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2.7239435176218252</v>
      </c>
      <c r="L53">
        <v>2.1394205439871072</v>
      </c>
      <c r="M53">
        <v>2.3690306290076011</v>
      </c>
      <c r="N53">
        <v>2.5152175760304614</v>
      </c>
      <c r="O53">
        <v>2.7964316799535736</v>
      </c>
      <c r="P53">
        <v>3.4757892466632088</v>
      </c>
      <c r="Q53">
        <v>0</v>
      </c>
      <c r="R53">
        <v>1.1272159438758675</v>
      </c>
      <c r="S53">
        <v>0.58427985759317169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0.38981323231058229</v>
      </c>
      <c r="AF53">
        <v>0.17506960686704234</v>
      </c>
      <c r="AG53">
        <v>1.1935874539762055</v>
      </c>
      <c r="AH53">
        <v>0</v>
      </c>
      <c r="AI53">
        <v>0</v>
      </c>
      <c r="AJ53">
        <v>0</v>
      </c>
      <c r="AK53">
        <v>0.61059756042579838</v>
      </c>
      <c r="AL53">
        <v>0</v>
      </c>
      <c r="AM53">
        <v>0</v>
      </c>
      <c r="AN53">
        <v>1.3293141828428301E-2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81.538992903360437</v>
      </c>
      <c r="BA53">
        <v>4.2490821449483542</v>
      </c>
      <c r="BB53">
        <f t="shared" si="0"/>
        <v>97.403600748552947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2.7238483933685984</v>
      </c>
      <c r="L54">
        <v>2.1707594018973619</v>
      </c>
      <c r="M54">
        <v>2.3690306290076011</v>
      </c>
      <c r="N54">
        <v>2.5152175760304614</v>
      </c>
      <c r="O54">
        <v>2.7964316799535736</v>
      </c>
      <c r="P54">
        <v>3.4757892466632088</v>
      </c>
      <c r="Q54">
        <v>0</v>
      </c>
      <c r="R54">
        <v>1.1272159438758675</v>
      </c>
      <c r="S54">
        <v>0.58427985759317169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0.38981323231058229</v>
      </c>
      <c r="AF54">
        <v>0.17506960686704234</v>
      </c>
      <c r="AG54">
        <v>1.1935874539762055</v>
      </c>
      <c r="AH54">
        <v>0</v>
      </c>
      <c r="AI54">
        <v>0</v>
      </c>
      <c r="AJ54">
        <v>0</v>
      </c>
      <c r="AK54">
        <v>0.61059756042579838</v>
      </c>
      <c r="AL54">
        <v>0</v>
      </c>
      <c r="AM54">
        <v>0</v>
      </c>
      <c r="AN54">
        <v>1.3293141828428301E-2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81.455503026507998</v>
      </c>
      <c r="BA54">
        <v>4.2468982561627771</v>
      </c>
      <c r="BB54">
        <f t="shared" si="0"/>
        <v>97.353538494143123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2.7238483933685984</v>
      </c>
      <c r="L55">
        <v>2.1707307048669473</v>
      </c>
      <c r="M55">
        <v>2.3690306290076011</v>
      </c>
      <c r="N55">
        <v>2.5152175760304614</v>
      </c>
      <c r="O55">
        <v>2.7964316799535736</v>
      </c>
      <c r="P55">
        <v>3.4544946336550075</v>
      </c>
      <c r="Q55">
        <v>0</v>
      </c>
      <c r="R55">
        <v>1.1272573229262368</v>
      </c>
      <c r="S55">
        <v>0.60493915784548347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0.38981323231058229</v>
      </c>
      <c r="AF55">
        <v>0.17506960686704234</v>
      </c>
      <c r="AG55">
        <v>1.1935874539762055</v>
      </c>
      <c r="AH55">
        <v>0</v>
      </c>
      <c r="AI55">
        <v>0</v>
      </c>
      <c r="AJ55">
        <v>0</v>
      </c>
      <c r="AK55">
        <v>0.61059756042579838</v>
      </c>
      <c r="AL55">
        <v>0</v>
      </c>
      <c r="AM55">
        <v>0</v>
      </c>
      <c r="AN55">
        <v>1.3293141828428301E-2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83.239276768941721</v>
      </c>
      <c r="BA55">
        <v>4.3214339726317448</v>
      </c>
      <c r="BB55">
        <f t="shared" si="0"/>
        <v>99.062153889371928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2.7238483933685984</v>
      </c>
      <c r="L56">
        <v>2.1707307048669473</v>
      </c>
      <c r="M56">
        <v>2.3690306290076011</v>
      </c>
      <c r="N56">
        <v>2.5152175760304614</v>
      </c>
      <c r="O56">
        <v>2.7964316799535736</v>
      </c>
      <c r="P56">
        <v>3.4544946336550075</v>
      </c>
      <c r="Q56">
        <v>0</v>
      </c>
      <c r="R56">
        <v>1.1272573229262368</v>
      </c>
      <c r="S56">
        <v>0.60493915784548347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0.38981323231058229</v>
      </c>
      <c r="AF56">
        <v>0.17506960686704234</v>
      </c>
      <c r="AG56">
        <v>1.1935874539762055</v>
      </c>
      <c r="AH56">
        <v>0</v>
      </c>
      <c r="AI56">
        <v>0</v>
      </c>
      <c r="AJ56">
        <v>0</v>
      </c>
      <c r="AK56">
        <v>0.61059756042579838</v>
      </c>
      <c r="AL56">
        <v>0</v>
      </c>
      <c r="AM56">
        <v>0</v>
      </c>
      <c r="AN56">
        <v>1.3293141828428301E-2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83.145350657482737</v>
      </c>
      <c r="BA56">
        <v>4.3175078611727642</v>
      </c>
      <c r="BB56">
        <f t="shared" si="0"/>
        <v>98.972153889371924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2.7238483933685984</v>
      </c>
      <c r="L57">
        <v>2.1707307048669473</v>
      </c>
      <c r="M57">
        <v>2.3690306290076011</v>
      </c>
      <c r="N57">
        <v>2.5152175760304614</v>
      </c>
      <c r="O57">
        <v>2.7964316799535736</v>
      </c>
      <c r="P57">
        <v>3.4544946336550075</v>
      </c>
      <c r="Q57">
        <v>0</v>
      </c>
      <c r="R57">
        <v>1.1272573229262368</v>
      </c>
      <c r="S57">
        <v>0.60493915784548347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0.38981323231058229</v>
      </c>
      <c r="AF57">
        <v>0.17506960686704234</v>
      </c>
      <c r="AG57">
        <v>1.1935874539762055</v>
      </c>
      <c r="AH57">
        <v>0</v>
      </c>
      <c r="AI57">
        <v>0</v>
      </c>
      <c r="AJ57">
        <v>0</v>
      </c>
      <c r="AK57">
        <v>0.61059756042579838</v>
      </c>
      <c r="AL57">
        <v>0</v>
      </c>
      <c r="AM57">
        <v>0</v>
      </c>
      <c r="AN57">
        <v>1.3293141828428301E-2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83.145350657482737</v>
      </c>
      <c r="BA57">
        <v>4.3175078611727642</v>
      </c>
      <c r="BB57">
        <f t="shared" si="0"/>
        <v>98.972153889371924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2.7238483933685984</v>
      </c>
      <c r="L58">
        <v>2.1707307048669473</v>
      </c>
      <c r="M58">
        <v>2.3690306290076011</v>
      </c>
      <c r="N58">
        <v>2.5152175760304614</v>
      </c>
      <c r="O58">
        <v>2.7964316799535736</v>
      </c>
      <c r="P58">
        <v>3.4544946336550075</v>
      </c>
      <c r="Q58">
        <v>0</v>
      </c>
      <c r="R58">
        <v>1.1272573229262368</v>
      </c>
      <c r="S58">
        <v>0.60493915784548347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0.38981323231058229</v>
      </c>
      <c r="AF58">
        <v>0.17506960686704234</v>
      </c>
      <c r="AG58">
        <v>1.1935874539762055</v>
      </c>
      <c r="AH58">
        <v>0</v>
      </c>
      <c r="AI58">
        <v>0</v>
      </c>
      <c r="AJ58">
        <v>0</v>
      </c>
      <c r="AK58">
        <v>0.61059756042579838</v>
      </c>
      <c r="AL58">
        <v>0</v>
      </c>
      <c r="AM58">
        <v>0</v>
      </c>
      <c r="AN58">
        <v>1.3293141828428301E-2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83.145350657482737</v>
      </c>
      <c r="BA58">
        <v>4.3175078611727642</v>
      </c>
      <c r="BB58">
        <f t="shared" si="0"/>
        <v>98.972153889371924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2.7238301431850926</v>
      </c>
      <c r="L59">
        <v>2.1707307048669473</v>
      </c>
      <c r="M59">
        <v>2.3690306290076011</v>
      </c>
      <c r="N59">
        <v>2.5152175760304614</v>
      </c>
      <c r="O59">
        <v>2.7964316799535736</v>
      </c>
      <c r="P59">
        <v>3.4544946336550075</v>
      </c>
      <c r="Q59">
        <v>0</v>
      </c>
      <c r="R59">
        <v>1.1272573229262368</v>
      </c>
      <c r="S59">
        <v>0.60471376702947699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0.38981323231058229</v>
      </c>
      <c r="AF59">
        <v>0.17506960686704234</v>
      </c>
      <c r="AG59">
        <v>1.1935874539762055</v>
      </c>
      <c r="AH59">
        <v>0</v>
      </c>
      <c r="AI59">
        <v>0</v>
      </c>
      <c r="AJ59">
        <v>0</v>
      </c>
      <c r="AK59">
        <v>0.61059756042579838</v>
      </c>
      <c r="AL59">
        <v>0</v>
      </c>
      <c r="AM59">
        <v>0</v>
      </c>
      <c r="AN59">
        <v>1.3293141828428301E-2</v>
      </c>
      <c r="AO59">
        <v>0</v>
      </c>
      <c r="AP59">
        <v>0</v>
      </c>
      <c r="AQ59">
        <v>0.40062253016071797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83.197531830515501</v>
      </c>
      <c r="BA59">
        <v>4.3364248717724703</v>
      </c>
      <c r="BB59">
        <f t="shared" si="0"/>
        <v>99.405796940966212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2.7238301431850926</v>
      </c>
      <c r="L60">
        <v>2.1707307048669473</v>
      </c>
      <c r="M60">
        <v>2.3690306290076011</v>
      </c>
      <c r="N60">
        <v>2.5152175760304614</v>
      </c>
      <c r="O60">
        <v>2.7964316799535736</v>
      </c>
      <c r="P60">
        <v>3.4544946336550075</v>
      </c>
      <c r="Q60">
        <v>0</v>
      </c>
      <c r="R60">
        <v>1.1272573229262368</v>
      </c>
      <c r="S60">
        <v>0.60471376702947699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0.38981323231058229</v>
      </c>
      <c r="AF60">
        <v>0.17506960686704234</v>
      </c>
      <c r="AG60">
        <v>1.1935874539762055</v>
      </c>
      <c r="AH60">
        <v>0</v>
      </c>
      <c r="AI60">
        <v>0</v>
      </c>
      <c r="AJ60">
        <v>0</v>
      </c>
      <c r="AK60">
        <v>0.61059756042579838</v>
      </c>
      <c r="AL60">
        <v>0</v>
      </c>
      <c r="AM60">
        <v>0</v>
      </c>
      <c r="AN60">
        <v>1.3293141828428301E-2</v>
      </c>
      <c r="AO60">
        <v>0</v>
      </c>
      <c r="AP60">
        <v>0</v>
      </c>
      <c r="AQ60">
        <v>0.80124512460864106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83.197531830515501</v>
      </c>
      <c r="BA60">
        <v>4.3531708962203934</v>
      </c>
      <c r="BB60">
        <f t="shared" si="0"/>
        <v>99.78967351096621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2.7238301431850926</v>
      </c>
      <c r="L61">
        <v>2.1707307048669473</v>
      </c>
      <c r="M61">
        <v>2.3690306290076011</v>
      </c>
      <c r="N61">
        <v>2.5152175760304614</v>
      </c>
      <c r="O61">
        <v>2.7964316799535736</v>
      </c>
      <c r="P61">
        <v>3.4544946336550075</v>
      </c>
      <c r="Q61">
        <v>0</v>
      </c>
      <c r="R61">
        <v>1.1272159438758675</v>
      </c>
      <c r="S61">
        <v>0.60527457037500865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0.17506960686704234</v>
      </c>
      <c r="AG61">
        <v>1.1935874539762055</v>
      </c>
      <c r="AH61">
        <v>0</v>
      </c>
      <c r="AI61">
        <v>0</v>
      </c>
      <c r="AJ61">
        <v>0</v>
      </c>
      <c r="AK61">
        <v>0.61059756042579838</v>
      </c>
      <c r="AL61">
        <v>0</v>
      </c>
      <c r="AM61">
        <v>0</v>
      </c>
      <c r="AN61">
        <v>1.3293141828428301E-2</v>
      </c>
      <c r="AO61">
        <v>0</v>
      </c>
      <c r="AP61">
        <v>0</v>
      </c>
      <c r="AQ61">
        <v>1.2018676547693592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83.218404299728618</v>
      </c>
      <c r="BA61">
        <v>4.3545169060191737</v>
      </c>
      <c r="BB61">
        <f t="shared" si="0"/>
        <v>99.820528692525841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2.7238301431850926</v>
      </c>
      <c r="L62">
        <v>2.1707307048669473</v>
      </c>
      <c r="M62">
        <v>2.3690306290076011</v>
      </c>
      <c r="N62">
        <v>2.5152175760304614</v>
      </c>
      <c r="O62">
        <v>2.7964316799535736</v>
      </c>
      <c r="P62">
        <v>3.4544946336550075</v>
      </c>
      <c r="Q62">
        <v>0</v>
      </c>
      <c r="R62">
        <v>1.1272159438758675</v>
      </c>
      <c r="S62">
        <v>0.60527457037500865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0.17506960686704234</v>
      </c>
      <c r="AG62">
        <v>1.1935874539762055</v>
      </c>
      <c r="AH62">
        <v>0</v>
      </c>
      <c r="AI62">
        <v>0</v>
      </c>
      <c r="AJ62">
        <v>0</v>
      </c>
      <c r="AK62">
        <v>0.61059756042579838</v>
      </c>
      <c r="AL62">
        <v>0</v>
      </c>
      <c r="AM62">
        <v>0</v>
      </c>
      <c r="AN62">
        <v>1.3293141828428301E-2</v>
      </c>
      <c r="AO62">
        <v>0</v>
      </c>
      <c r="AP62">
        <v>0</v>
      </c>
      <c r="AQ62">
        <v>1.2018676547693592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83.166223126695854</v>
      </c>
      <c r="BA62">
        <v>4.3523357329864067</v>
      </c>
      <c r="BB62">
        <f t="shared" si="0"/>
        <v>99.770528692525843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2.7238301431850926</v>
      </c>
      <c r="L63">
        <v>2.1707307048669473</v>
      </c>
      <c r="M63">
        <v>2.3690306290076011</v>
      </c>
      <c r="N63">
        <v>2.5152175760304614</v>
      </c>
      <c r="O63">
        <v>2.7964316799535736</v>
      </c>
      <c r="P63">
        <v>3.4544946336550075</v>
      </c>
      <c r="Q63">
        <v>0</v>
      </c>
      <c r="R63">
        <v>1.1272159438758675</v>
      </c>
      <c r="S63">
        <v>0.60513724318451334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0.17506960686704234</v>
      </c>
      <c r="AG63">
        <v>1.1935874539762055</v>
      </c>
      <c r="AH63">
        <v>0</v>
      </c>
      <c r="AI63">
        <v>0</v>
      </c>
      <c r="AJ63">
        <v>0</v>
      </c>
      <c r="AK63">
        <v>0.61059756042579838</v>
      </c>
      <c r="AL63">
        <v>0</v>
      </c>
      <c r="AM63">
        <v>0</v>
      </c>
      <c r="AN63">
        <v>1.3293141828428301E-2</v>
      </c>
      <c r="AO63">
        <v>0</v>
      </c>
      <c r="AP63">
        <v>0</v>
      </c>
      <c r="AQ63">
        <v>1.2018676547693592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83.177070548945892</v>
      </c>
      <c r="BA63">
        <v>4.352783414959891</v>
      </c>
      <c r="BB63">
        <f t="shared" si="0"/>
        <v>99.780791105611897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2.7238208830173605</v>
      </c>
      <c r="L64">
        <v>2.1707307048669473</v>
      </c>
      <c r="M64">
        <v>2.3690306290076011</v>
      </c>
      <c r="N64">
        <v>2.5152175760304614</v>
      </c>
      <c r="O64">
        <v>2.7964316799535736</v>
      </c>
      <c r="P64">
        <v>3.4544946336550075</v>
      </c>
      <c r="Q64">
        <v>0</v>
      </c>
      <c r="R64">
        <v>1.1272159438758675</v>
      </c>
      <c r="S64">
        <v>0.60513724318451334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0.17506960686704234</v>
      </c>
      <c r="AG64">
        <v>1.1935874539762055</v>
      </c>
      <c r="AH64">
        <v>0</v>
      </c>
      <c r="AI64">
        <v>0</v>
      </c>
      <c r="AJ64">
        <v>0</v>
      </c>
      <c r="AK64">
        <v>0.61059756042579838</v>
      </c>
      <c r="AL64">
        <v>0</v>
      </c>
      <c r="AM64">
        <v>0</v>
      </c>
      <c r="AN64">
        <v>1.3293141828428301E-2</v>
      </c>
      <c r="AO64">
        <v>0</v>
      </c>
      <c r="AP64">
        <v>0</v>
      </c>
      <c r="AQ64">
        <v>1.2018676547693592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83.177070548945892</v>
      </c>
      <c r="BA64">
        <v>4.3527830278848789</v>
      </c>
      <c r="BB64">
        <f t="shared" si="0"/>
        <v>99.780782232519172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2.7239356629962472</v>
      </c>
      <c r="L65">
        <v>2.1707307048669473</v>
      </c>
      <c r="M65">
        <v>2.3690306290076011</v>
      </c>
      <c r="N65">
        <v>2.5152175760304614</v>
      </c>
      <c r="O65">
        <v>2.7964316799535736</v>
      </c>
      <c r="P65">
        <v>3.4544946336550075</v>
      </c>
      <c r="Q65">
        <v>0</v>
      </c>
      <c r="R65">
        <v>1.1272159438758675</v>
      </c>
      <c r="S65">
        <v>0.60530160718012938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0.17506960686704234</v>
      </c>
      <c r="AG65">
        <v>1.1935874539762055</v>
      </c>
      <c r="AH65">
        <v>0</v>
      </c>
      <c r="AI65">
        <v>0</v>
      </c>
      <c r="AJ65">
        <v>0</v>
      </c>
      <c r="AK65">
        <v>0.61059756042579838</v>
      </c>
      <c r="AL65">
        <v>0</v>
      </c>
      <c r="AM65">
        <v>0</v>
      </c>
      <c r="AN65">
        <v>1.3293141828428301E-2</v>
      </c>
      <c r="AO65">
        <v>0</v>
      </c>
      <c r="AP65">
        <v>0</v>
      </c>
      <c r="AQ65">
        <v>1.2018676547693592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83.208379252765567</v>
      </c>
      <c r="BA65">
        <v>4.3541033999226881</v>
      </c>
      <c r="BB65">
        <f t="shared" si="0"/>
        <v>99.811049708275547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2.7239393106078484</v>
      </c>
      <c r="L66">
        <v>2.1707307048669473</v>
      </c>
      <c r="M66">
        <v>2.3690306290076011</v>
      </c>
      <c r="N66">
        <v>2.5152175760304614</v>
      </c>
      <c r="O66">
        <v>2.7964316799535736</v>
      </c>
      <c r="P66">
        <v>3.4544946336550075</v>
      </c>
      <c r="Q66">
        <v>0</v>
      </c>
      <c r="R66">
        <v>1.1272159438758675</v>
      </c>
      <c r="S66">
        <v>0.60530160718012938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0.17506960686704234</v>
      </c>
      <c r="AG66">
        <v>1.1935874539762055</v>
      </c>
      <c r="AH66">
        <v>0</v>
      </c>
      <c r="AI66">
        <v>0</v>
      </c>
      <c r="AJ66">
        <v>0</v>
      </c>
      <c r="AK66">
        <v>0.61059756042579838</v>
      </c>
      <c r="AL66">
        <v>0</v>
      </c>
      <c r="AM66">
        <v>0.12458805687747861</v>
      </c>
      <c r="AN66">
        <v>1.3293141828428301E-2</v>
      </c>
      <c r="AO66">
        <v>0</v>
      </c>
      <c r="AP66">
        <v>0</v>
      </c>
      <c r="AQ66">
        <v>1.2018676547693592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83.208379252765567</v>
      </c>
      <c r="BA66">
        <v>4.3593113331703313</v>
      </c>
      <c r="BB66">
        <f t="shared" si="0"/>
        <v>99.930433479516992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2.7238367237089842</v>
      </c>
      <c r="L67">
        <v>2.1707307048669473</v>
      </c>
      <c r="M67">
        <v>2.3690306290076011</v>
      </c>
      <c r="N67">
        <v>2.5152175760304614</v>
      </c>
      <c r="O67">
        <v>2.7964316799535736</v>
      </c>
      <c r="P67">
        <v>3.4544946336550075</v>
      </c>
      <c r="Q67">
        <v>0</v>
      </c>
      <c r="R67">
        <v>1.1272159438758675</v>
      </c>
      <c r="S67">
        <v>0.60530160718012938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0.17506960686704234</v>
      </c>
      <c r="AG67">
        <v>1.1935874539762055</v>
      </c>
      <c r="AH67">
        <v>0</v>
      </c>
      <c r="AI67">
        <v>0</v>
      </c>
      <c r="AJ67">
        <v>0</v>
      </c>
      <c r="AK67">
        <v>0.61059756042579838</v>
      </c>
      <c r="AL67">
        <v>0</v>
      </c>
      <c r="AM67">
        <v>0.12458805687747861</v>
      </c>
      <c r="AN67">
        <v>1.3293141828428301E-2</v>
      </c>
      <c r="AO67">
        <v>0</v>
      </c>
      <c r="AP67">
        <v>0</v>
      </c>
      <c r="AQ67">
        <v>1.2018676547693592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83.104016906700025</v>
      </c>
      <c r="BA67">
        <v>4.3549446989724103</v>
      </c>
      <c r="BB67">
        <f t="shared" si="0"/>
        <v>99.830335180750495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2.723932891309782</v>
      </c>
      <c r="L68">
        <v>2.1707307048669473</v>
      </c>
      <c r="M68">
        <v>2.3690306290076011</v>
      </c>
      <c r="N68">
        <v>2.5152175760304614</v>
      </c>
      <c r="O68">
        <v>2.7964316799535736</v>
      </c>
      <c r="P68">
        <v>3.4544946336550075</v>
      </c>
      <c r="Q68">
        <v>0</v>
      </c>
      <c r="R68">
        <v>1.1272159438758675</v>
      </c>
      <c r="S68">
        <v>0.5841856638113827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0.17506960686704234</v>
      </c>
      <c r="AG68">
        <v>1.1935874539762055</v>
      </c>
      <c r="AH68">
        <v>0</v>
      </c>
      <c r="AI68">
        <v>0</v>
      </c>
      <c r="AJ68">
        <v>0</v>
      </c>
      <c r="AK68">
        <v>0.61059756042579838</v>
      </c>
      <c r="AL68">
        <v>0</v>
      </c>
      <c r="AM68">
        <v>0.24917609006470462</v>
      </c>
      <c r="AN68">
        <v>1.3293141828428301E-2</v>
      </c>
      <c r="AO68">
        <v>0</v>
      </c>
      <c r="AP68">
        <v>0</v>
      </c>
      <c r="AQ68">
        <v>1.2018676547693592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83.104016906700025</v>
      </c>
      <c r="BA68">
        <v>4.3592738521325369</v>
      </c>
      <c r="BB68">
        <f t="shared" ref="BB68:BB99" si="1">SUM(B68:AZ68)-BA68</f>
        <v>99.92957428500965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2.6195321334693653</v>
      </c>
      <c r="L69">
        <v>2.1707307048669473</v>
      </c>
      <c r="M69">
        <v>2.3690306290076011</v>
      </c>
      <c r="N69">
        <v>2.5152175760304614</v>
      </c>
      <c r="O69">
        <v>2.7964316799535736</v>
      </c>
      <c r="P69">
        <v>3.4544946336550071</v>
      </c>
      <c r="Q69">
        <v>0</v>
      </c>
      <c r="R69">
        <v>1.1272159438758675</v>
      </c>
      <c r="S69">
        <v>0.5841856638113827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0.17506960686704234</v>
      </c>
      <c r="AG69">
        <v>1.1935874539762055</v>
      </c>
      <c r="AH69">
        <v>0</v>
      </c>
      <c r="AI69">
        <v>0</v>
      </c>
      <c r="AJ69">
        <v>0</v>
      </c>
      <c r="AK69">
        <v>0.61059756042579838</v>
      </c>
      <c r="AL69">
        <v>0</v>
      </c>
      <c r="AM69">
        <v>0.24917609006470462</v>
      </c>
      <c r="AN69">
        <v>1.3293141828428301E-2</v>
      </c>
      <c r="AO69">
        <v>0</v>
      </c>
      <c r="AP69">
        <v>0</v>
      </c>
      <c r="AQ69">
        <v>1.2018676547693592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82.999654560634497</v>
      </c>
      <c r="BA69">
        <v>4.3505475543892729</v>
      </c>
      <c r="BB69">
        <f t="shared" si="1"/>
        <v>99.729537478846964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2.6194877833918904</v>
      </c>
      <c r="L70">
        <v>2.1707307048669473</v>
      </c>
      <c r="M70">
        <v>2.3690306290076011</v>
      </c>
      <c r="N70">
        <v>2.5152175760304614</v>
      </c>
      <c r="O70">
        <v>2.7964316799535736</v>
      </c>
      <c r="P70">
        <v>3.4544946336550071</v>
      </c>
      <c r="Q70">
        <v>0</v>
      </c>
      <c r="R70">
        <v>1.1272159438758675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9.4172714464621166E-2</v>
      </c>
      <c r="AC70">
        <v>0</v>
      </c>
      <c r="AD70">
        <v>0</v>
      </c>
      <c r="AE70">
        <v>0</v>
      </c>
      <c r="AF70">
        <v>0.17506960686704234</v>
      </c>
      <c r="AG70">
        <v>1.1935874539762055</v>
      </c>
      <c r="AH70">
        <v>0.40671898778960541</v>
      </c>
      <c r="AI70">
        <v>0</v>
      </c>
      <c r="AJ70">
        <v>0</v>
      </c>
      <c r="AK70">
        <v>0.61059756042579838</v>
      </c>
      <c r="AL70">
        <v>0</v>
      </c>
      <c r="AM70">
        <v>0.24917609006470462</v>
      </c>
      <c r="AN70">
        <v>1.3293141828428301E-2</v>
      </c>
      <c r="AO70">
        <v>0</v>
      </c>
      <c r="AP70">
        <v>0</v>
      </c>
      <c r="AQ70">
        <v>1.2018676547693592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83.156209559590877</v>
      </c>
      <c r="BA70">
        <v>4.3780271010818694</v>
      </c>
      <c r="BB70">
        <f t="shared" si="1"/>
        <v>100.35946335542229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2.6194759642876275</v>
      </c>
      <c r="L71">
        <v>2.1394105936012577</v>
      </c>
      <c r="M71">
        <v>2.3690306290076011</v>
      </c>
      <c r="N71">
        <v>2.5152175760304614</v>
      </c>
      <c r="O71">
        <v>2.7964316799535736</v>
      </c>
      <c r="P71">
        <v>3.4544946336550071</v>
      </c>
      <c r="Q71">
        <v>0</v>
      </c>
      <c r="R71">
        <v>1.1272159438758675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0.3691569223544145</v>
      </c>
      <c r="AC71">
        <v>0</v>
      </c>
      <c r="AD71">
        <v>0</v>
      </c>
      <c r="AE71">
        <v>0</v>
      </c>
      <c r="AF71">
        <v>0.17506960686704234</v>
      </c>
      <c r="AG71">
        <v>1.1935874539762055</v>
      </c>
      <c r="AH71">
        <v>0.81343795397620533</v>
      </c>
      <c r="AI71">
        <v>0</v>
      </c>
      <c r="AJ71">
        <v>0</v>
      </c>
      <c r="AK71">
        <v>0.61059756042579838</v>
      </c>
      <c r="AL71">
        <v>0</v>
      </c>
      <c r="AM71">
        <v>0.26742383876017528</v>
      </c>
      <c r="AN71">
        <v>1.3293141828428301E-2</v>
      </c>
      <c r="AO71">
        <v>0</v>
      </c>
      <c r="AP71">
        <v>0</v>
      </c>
      <c r="AQ71">
        <v>1.2018676547693592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83.623536839908127</v>
      </c>
      <c r="BA71">
        <v>4.4255096552815294</v>
      </c>
      <c r="BB71">
        <f t="shared" si="1"/>
        <v>101.4479270739418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2.6195083708262112</v>
      </c>
      <c r="L72">
        <v>2.1393690503420393</v>
      </c>
      <c r="M72">
        <v>2.3690306290076011</v>
      </c>
      <c r="N72">
        <v>2.5152175760304614</v>
      </c>
      <c r="O72">
        <v>2.7964316799535736</v>
      </c>
      <c r="P72">
        <v>3.4544946336550071</v>
      </c>
      <c r="Q72">
        <v>0</v>
      </c>
      <c r="R72">
        <v>1.1272159438758675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0.3691569223544145</v>
      </c>
      <c r="AC72">
        <v>0</v>
      </c>
      <c r="AD72">
        <v>0</v>
      </c>
      <c r="AE72">
        <v>0</v>
      </c>
      <c r="AF72">
        <v>0.17506960686704234</v>
      </c>
      <c r="AG72">
        <v>1.1935874539762055</v>
      </c>
      <c r="AH72">
        <v>1.004595886662492</v>
      </c>
      <c r="AI72">
        <v>0</v>
      </c>
      <c r="AJ72">
        <v>0</v>
      </c>
      <c r="AK72">
        <v>0.61059756042579838</v>
      </c>
      <c r="AL72">
        <v>0</v>
      </c>
      <c r="AM72">
        <v>0.37300906752243784</v>
      </c>
      <c r="AN72">
        <v>1.3293141828428301E-2</v>
      </c>
      <c r="AO72">
        <v>0</v>
      </c>
      <c r="AP72">
        <v>0</v>
      </c>
      <c r="AQ72">
        <v>1.2018676547693592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83.518806094760976</v>
      </c>
      <c r="BA72">
        <v>4.433535392368003</v>
      </c>
      <c r="BB72">
        <f t="shared" si="1"/>
        <v>101.63190461643609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2.6194831043113811</v>
      </c>
      <c r="L73">
        <v>2.1393853078501528</v>
      </c>
      <c r="M73">
        <v>2.3690306290076011</v>
      </c>
      <c r="N73">
        <v>2.5152175760304614</v>
      </c>
      <c r="O73">
        <v>2.7964316799535736</v>
      </c>
      <c r="P73">
        <v>3.5484509225886431</v>
      </c>
      <c r="Q73">
        <v>0</v>
      </c>
      <c r="R73">
        <v>1.1272159438758675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0.3691569223544145</v>
      </c>
      <c r="AC73">
        <v>0.23179487372156124</v>
      </c>
      <c r="AD73">
        <v>0</v>
      </c>
      <c r="AE73">
        <v>0</v>
      </c>
      <c r="AF73">
        <v>0.17506960686704234</v>
      </c>
      <c r="AG73">
        <v>1.1935874539762055</v>
      </c>
      <c r="AH73">
        <v>1.5068938083907324</v>
      </c>
      <c r="AI73">
        <v>0</v>
      </c>
      <c r="AJ73">
        <v>0</v>
      </c>
      <c r="AK73">
        <v>0.61059756042579838</v>
      </c>
      <c r="AL73">
        <v>0</v>
      </c>
      <c r="AM73">
        <v>0.37300906752243784</v>
      </c>
      <c r="AN73">
        <v>1.3293141828428301E-2</v>
      </c>
      <c r="AO73">
        <v>0</v>
      </c>
      <c r="AP73">
        <v>0</v>
      </c>
      <c r="AQ73">
        <v>1.2018676547693592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84.134933208098474</v>
      </c>
      <c r="BA73">
        <v>4.4939015808562628</v>
      </c>
      <c r="BB73">
        <f t="shared" si="1"/>
        <v>103.01570561666205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2.6194870224229483</v>
      </c>
      <c r="L74">
        <v>2.1393842534810532</v>
      </c>
      <c r="M74">
        <v>2.3690306290076011</v>
      </c>
      <c r="N74">
        <v>2.5152175760304614</v>
      </c>
      <c r="O74">
        <v>2.7964316799535736</v>
      </c>
      <c r="P74">
        <v>3.5484509225886431</v>
      </c>
      <c r="Q74">
        <v>0</v>
      </c>
      <c r="R74">
        <v>1.1272159438758675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0.74434085785848469</v>
      </c>
      <c r="AC74">
        <v>0.23179487372156124</v>
      </c>
      <c r="AD74">
        <v>0</v>
      </c>
      <c r="AE74">
        <v>0.38981323231058229</v>
      </c>
      <c r="AF74">
        <v>0.35013919192235438</v>
      </c>
      <c r="AG74">
        <v>1.1935874539762055</v>
      </c>
      <c r="AH74">
        <v>1.7285556603005634</v>
      </c>
      <c r="AI74">
        <v>0</v>
      </c>
      <c r="AJ74">
        <v>0</v>
      </c>
      <c r="AK74">
        <v>0.61059756042579838</v>
      </c>
      <c r="AL74">
        <v>0</v>
      </c>
      <c r="AM74">
        <v>0.37300906752243784</v>
      </c>
      <c r="AN74">
        <v>1.3293141828428301E-2</v>
      </c>
      <c r="AO74">
        <v>0</v>
      </c>
      <c r="AP74">
        <v>0</v>
      </c>
      <c r="AQ74">
        <v>1.2018676547693592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84.741741807555798</v>
      </c>
      <c r="BA74">
        <v>4.5678265556978124</v>
      </c>
      <c r="BB74">
        <f t="shared" si="1"/>
        <v>104.71032070980009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2.6194870224229483</v>
      </c>
      <c r="L75">
        <v>2.1393670156414393</v>
      </c>
      <c r="M75">
        <v>2.3690306290076011</v>
      </c>
      <c r="N75">
        <v>2.5152175760304614</v>
      </c>
      <c r="O75">
        <v>2.7964316799535736</v>
      </c>
      <c r="P75">
        <v>3.5484509225886431</v>
      </c>
      <c r="Q75">
        <v>0</v>
      </c>
      <c r="R75">
        <v>1.1272159438758675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0.46358972343978294</v>
      </c>
      <c r="AD75">
        <v>0.10675287726988104</v>
      </c>
      <c r="AE75">
        <v>0.76135398497182205</v>
      </c>
      <c r="AF75">
        <v>0.52520879878939675</v>
      </c>
      <c r="AG75">
        <v>1.1935874539762055</v>
      </c>
      <c r="AH75">
        <v>1.891243229492799</v>
      </c>
      <c r="AI75">
        <v>0</v>
      </c>
      <c r="AJ75">
        <v>0</v>
      </c>
      <c r="AK75">
        <v>0.61059756042579838</v>
      </c>
      <c r="AL75">
        <v>0</v>
      </c>
      <c r="AM75">
        <v>0.37300906752243784</v>
      </c>
      <c r="AN75">
        <v>1.3293141828428301E-2</v>
      </c>
      <c r="AO75">
        <v>0</v>
      </c>
      <c r="AP75">
        <v>0</v>
      </c>
      <c r="AQ75">
        <v>1.2018676547693592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85.068095387184272</v>
      </c>
      <c r="BA75">
        <v>4.6252673631932062</v>
      </c>
      <c r="BB75">
        <f t="shared" si="1"/>
        <v>106.02706189980218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2.7238632782437695</v>
      </c>
      <c r="L76">
        <v>2.1393945351950427</v>
      </c>
      <c r="M76">
        <v>2.3690306290076011</v>
      </c>
      <c r="N76">
        <v>2.5152175760304614</v>
      </c>
      <c r="O76">
        <v>2.7964316799535736</v>
      </c>
      <c r="P76">
        <v>3.5484509225886431</v>
      </c>
      <c r="Q76">
        <v>0</v>
      </c>
      <c r="R76">
        <v>1.1272159438758675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0.4209113744520977</v>
      </c>
      <c r="AE76">
        <v>0.7823064520976829</v>
      </c>
      <c r="AF76">
        <v>0.71522338885410131</v>
      </c>
      <c r="AG76">
        <v>1.1935874539762055</v>
      </c>
      <c r="AH76">
        <v>2.5114896734502192</v>
      </c>
      <c r="AI76">
        <v>0</v>
      </c>
      <c r="AJ76">
        <v>0</v>
      </c>
      <c r="AK76">
        <v>0.61059756042579838</v>
      </c>
      <c r="AL76">
        <v>0</v>
      </c>
      <c r="AM76">
        <v>0.37300906752243784</v>
      </c>
      <c r="AN76">
        <v>1.3293141828428301E-2</v>
      </c>
      <c r="AO76">
        <v>0</v>
      </c>
      <c r="AP76">
        <v>0</v>
      </c>
      <c r="AQ76">
        <v>1.2018676547693592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85.979403047380458</v>
      </c>
      <c r="BA76">
        <v>4.7408757251619011</v>
      </c>
      <c r="BB76">
        <f t="shared" si="1"/>
        <v>108.67720382416593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2.6194827285616937</v>
      </c>
      <c r="L77">
        <v>2.1393772205509265</v>
      </c>
      <c r="M77">
        <v>2.3690306290076011</v>
      </c>
      <c r="N77">
        <v>2.5152175760304614</v>
      </c>
      <c r="O77">
        <v>2.7964316799535736</v>
      </c>
      <c r="P77">
        <v>3.5484509225886431</v>
      </c>
      <c r="Q77">
        <v>0</v>
      </c>
      <c r="R77">
        <v>1.1272159438758675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0.71522338885410131</v>
      </c>
      <c r="AG77">
        <v>1.1935874539762055</v>
      </c>
      <c r="AH77">
        <v>3.0137876383844704</v>
      </c>
      <c r="AI77">
        <v>0</v>
      </c>
      <c r="AJ77">
        <v>0</v>
      </c>
      <c r="AK77">
        <v>0.61059756042579838</v>
      </c>
      <c r="AL77">
        <v>0</v>
      </c>
      <c r="AM77">
        <v>0.37300906752243784</v>
      </c>
      <c r="AN77">
        <v>1.3293141828428301E-2</v>
      </c>
      <c r="AO77">
        <v>0</v>
      </c>
      <c r="AP77">
        <v>0</v>
      </c>
      <c r="AQ77">
        <v>1.2018676547693592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86.186834690043796</v>
      </c>
      <c r="BA77">
        <v>4.7749756392724647</v>
      </c>
      <c r="BB77">
        <f t="shared" si="1"/>
        <v>109.45889132896859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2.6195091878421231</v>
      </c>
      <c r="L78">
        <v>2.1394045088573312</v>
      </c>
      <c r="M78">
        <v>2.3690306290076011</v>
      </c>
      <c r="N78">
        <v>2.5152175760304614</v>
      </c>
      <c r="O78">
        <v>2.7964316799535736</v>
      </c>
      <c r="P78">
        <v>3.5484509225886431</v>
      </c>
      <c r="Q78">
        <v>0</v>
      </c>
      <c r="R78">
        <v>1.1272159438758675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0.71522338885410131</v>
      </c>
      <c r="AG78">
        <v>1.1935874539762055</v>
      </c>
      <c r="AH78">
        <v>3.0137876383844704</v>
      </c>
      <c r="AI78">
        <v>0</v>
      </c>
      <c r="AJ78">
        <v>0</v>
      </c>
      <c r="AK78">
        <v>0.61059756042579838</v>
      </c>
      <c r="AL78">
        <v>0</v>
      </c>
      <c r="AM78">
        <v>0.37300906752243784</v>
      </c>
      <c r="AN78">
        <v>1.3293141828428301E-2</v>
      </c>
      <c r="AO78">
        <v>0</v>
      </c>
      <c r="AP78">
        <v>0</v>
      </c>
      <c r="AQ78">
        <v>1.2018676547693592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86.186834690043796</v>
      </c>
      <c r="BA78">
        <v>4.7749778859215946</v>
      </c>
      <c r="BB78">
        <f t="shared" si="1"/>
        <v>109.45894282990629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2.6194935777437913</v>
      </c>
      <c r="L79">
        <v>2.1394045088573312</v>
      </c>
      <c r="M79">
        <v>2.3690306290076011</v>
      </c>
      <c r="N79">
        <v>2.5152175760304614</v>
      </c>
      <c r="O79">
        <v>2.7964316799535736</v>
      </c>
      <c r="P79">
        <v>3.5484509225886431</v>
      </c>
      <c r="Q79">
        <v>0</v>
      </c>
      <c r="R79">
        <v>1.1272159438758675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0.71522338885410131</v>
      </c>
      <c r="AG79">
        <v>1.1935874539762055</v>
      </c>
      <c r="AH79">
        <v>3.0137876383844704</v>
      </c>
      <c r="AI79">
        <v>0</v>
      </c>
      <c r="AJ79">
        <v>0</v>
      </c>
      <c r="AK79">
        <v>0.61059756042579838</v>
      </c>
      <c r="AL79">
        <v>0</v>
      </c>
      <c r="AM79">
        <v>0.37300906752243784</v>
      </c>
      <c r="AN79">
        <v>1.3293141828428301E-2</v>
      </c>
      <c r="AO79">
        <v>0</v>
      </c>
      <c r="AP79">
        <v>0</v>
      </c>
      <c r="AQ79">
        <v>1.2018676547693592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86.082472343978253</v>
      </c>
      <c r="BA79">
        <v>4.7706148873539505</v>
      </c>
      <c r="BB79">
        <f t="shared" si="1"/>
        <v>109.35892787231006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2.6194801953403353</v>
      </c>
      <c r="L80">
        <v>2.1394045088573312</v>
      </c>
      <c r="M80">
        <v>2.3690306290076011</v>
      </c>
      <c r="N80">
        <v>2.5152175760304614</v>
      </c>
      <c r="O80">
        <v>2.7964316799535736</v>
      </c>
      <c r="P80">
        <v>3.5484509225886431</v>
      </c>
      <c r="Q80">
        <v>0</v>
      </c>
      <c r="R80">
        <v>1.1272159438758675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0.71522338885410131</v>
      </c>
      <c r="AG80">
        <v>1.1935874539762055</v>
      </c>
      <c r="AH80">
        <v>2.5114896734502192</v>
      </c>
      <c r="AI80">
        <v>0</v>
      </c>
      <c r="AJ80">
        <v>0</v>
      </c>
      <c r="AK80">
        <v>0.61059756042579838</v>
      </c>
      <c r="AL80">
        <v>0</v>
      </c>
      <c r="AM80">
        <v>0.37300906752243784</v>
      </c>
      <c r="AN80">
        <v>1.3293141828428301E-2</v>
      </c>
      <c r="AO80">
        <v>0</v>
      </c>
      <c r="AP80">
        <v>0</v>
      </c>
      <c r="AQ80">
        <v>1.2018676547693592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85.906349405134591</v>
      </c>
      <c r="BA80">
        <v>4.7422563341915751</v>
      </c>
      <c r="BB80">
        <f t="shared" si="1"/>
        <v>108.70885213929107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2.6194923661997489</v>
      </c>
      <c r="L81">
        <v>2.1394045088573312</v>
      </c>
      <c r="M81">
        <v>2.3690306290076011</v>
      </c>
      <c r="N81">
        <v>2.5152175760304614</v>
      </c>
      <c r="O81">
        <v>2.7964316799535736</v>
      </c>
      <c r="P81">
        <v>3.5484509225886431</v>
      </c>
      <c r="Q81">
        <v>0</v>
      </c>
      <c r="R81">
        <v>1.1272159438758675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0.74434085785848469</v>
      </c>
      <c r="AC81">
        <v>0.46358972343978294</v>
      </c>
      <c r="AD81">
        <v>0.63136705009392602</v>
      </c>
      <c r="AE81">
        <v>0.76135398497182205</v>
      </c>
      <c r="AF81">
        <v>0.34586924034648303</v>
      </c>
      <c r="AG81">
        <v>1.1935874539762055</v>
      </c>
      <c r="AH81">
        <v>1.891243229492799</v>
      </c>
      <c r="AI81">
        <v>0</v>
      </c>
      <c r="AJ81">
        <v>0</v>
      </c>
      <c r="AK81">
        <v>0.61059756042579838</v>
      </c>
      <c r="AL81">
        <v>0</v>
      </c>
      <c r="AM81">
        <v>0.24917609006470462</v>
      </c>
      <c r="AN81">
        <v>1.3293141828428301E-2</v>
      </c>
      <c r="AO81">
        <v>0</v>
      </c>
      <c r="AP81">
        <v>0</v>
      </c>
      <c r="AQ81">
        <v>0.80124512460864106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85.247816739720264</v>
      </c>
      <c r="BA81">
        <v>4.6252917449781776</v>
      </c>
      <c r="BB81">
        <f t="shared" si="1"/>
        <v>106.02762081430856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2.6194870224229483</v>
      </c>
      <c r="L82">
        <v>2.1394045088573312</v>
      </c>
      <c r="M82">
        <v>2.3690306290076011</v>
      </c>
      <c r="N82">
        <v>2.5152175760304614</v>
      </c>
      <c r="O82">
        <v>2.7964316799535736</v>
      </c>
      <c r="P82">
        <v>3.5484509225886431</v>
      </c>
      <c r="Q82">
        <v>0</v>
      </c>
      <c r="R82">
        <v>1.1272159438758675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0.46358972343978294</v>
      </c>
      <c r="AD82">
        <v>0.4209113744520977</v>
      </c>
      <c r="AE82">
        <v>0.76135398497182205</v>
      </c>
      <c r="AF82">
        <v>0.17506960686704234</v>
      </c>
      <c r="AG82">
        <v>1.1935874539762055</v>
      </c>
      <c r="AH82">
        <v>1.5068938083907324</v>
      </c>
      <c r="AI82">
        <v>0</v>
      </c>
      <c r="AJ82">
        <v>0</v>
      </c>
      <c r="AK82">
        <v>0.61059756042579838</v>
      </c>
      <c r="AL82">
        <v>0</v>
      </c>
      <c r="AM82">
        <v>0.12458805687747861</v>
      </c>
      <c r="AN82">
        <v>1.3293141828428301E-2</v>
      </c>
      <c r="AO82">
        <v>0</v>
      </c>
      <c r="AP82">
        <v>0</v>
      </c>
      <c r="AQ82">
        <v>0.40062253016071797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84.678745564600234</v>
      </c>
      <c r="BA82">
        <v>4.5475482645298024</v>
      </c>
      <c r="BB82">
        <f t="shared" si="1"/>
        <v>104.24547241800161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2.6194870224229483</v>
      </c>
      <c r="L83">
        <v>2.1394045088573312</v>
      </c>
      <c r="M83">
        <v>2.3690306290076011</v>
      </c>
      <c r="N83">
        <v>2.5152175760304614</v>
      </c>
      <c r="O83">
        <v>2.7964316799535736</v>
      </c>
      <c r="P83">
        <v>3.5484509225886431</v>
      </c>
      <c r="Q83">
        <v>0</v>
      </c>
      <c r="R83">
        <v>1.1272159438758675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0.46358972343978294</v>
      </c>
      <c r="AD83">
        <v>0.4209113744520977</v>
      </c>
      <c r="AE83">
        <v>0.76135398497182205</v>
      </c>
      <c r="AF83">
        <v>0.17506960686704234</v>
      </c>
      <c r="AG83">
        <v>1.1935874539762055</v>
      </c>
      <c r="AH83">
        <v>1.004595886662492</v>
      </c>
      <c r="AI83">
        <v>0</v>
      </c>
      <c r="AJ83">
        <v>0</v>
      </c>
      <c r="AK83">
        <v>0.61059756042579838</v>
      </c>
      <c r="AL83">
        <v>0</v>
      </c>
      <c r="AM83">
        <v>0</v>
      </c>
      <c r="AN83">
        <v>1.3293141828428301E-2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84.026680233771614</v>
      </c>
      <c r="BA83">
        <v>4.4773420780347308</v>
      </c>
      <c r="BB83">
        <f t="shared" si="1"/>
        <v>102.63610476490163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2.6194870224229483</v>
      </c>
      <c r="L84">
        <v>2.1394045088573312</v>
      </c>
      <c r="M84">
        <v>2.3690306290076011</v>
      </c>
      <c r="N84">
        <v>2.5152175760304614</v>
      </c>
      <c r="O84">
        <v>2.7964316799535736</v>
      </c>
      <c r="P84">
        <v>3.5484509225886431</v>
      </c>
      <c r="Q84">
        <v>0</v>
      </c>
      <c r="R84">
        <v>1.1272159438758675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0.3691569223544145</v>
      </c>
      <c r="AC84">
        <v>0.36599190461281567</v>
      </c>
      <c r="AD84">
        <v>0.21045567564182846</v>
      </c>
      <c r="AE84">
        <v>0.76135398497182205</v>
      </c>
      <c r="AF84">
        <v>0.13236972030891253</v>
      </c>
      <c r="AG84">
        <v>1.1935874539762055</v>
      </c>
      <c r="AH84">
        <v>0.81343795397620533</v>
      </c>
      <c r="AI84">
        <v>0</v>
      </c>
      <c r="AJ84">
        <v>0</v>
      </c>
      <c r="AK84">
        <v>0.61059756042579838</v>
      </c>
      <c r="AL84">
        <v>0</v>
      </c>
      <c r="AM84">
        <v>0</v>
      </c>
      <c r="AN84">
        <v>1.3293141828428301E-2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83.749920684616939</v>
      </c>
      <c r="BA84">
        <v>4.4274389464943473</v>
      </c>
      <c r="BB84">
        <f t="shared" si="1"/>
        <v>101.49215307490162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2.6194870224229483</v>
      </c>
      <c r="L85">
        <v>2.1394045088573312</v>
      </c>
      <c r="M85">
        <v>2.3690306290076011</v>
      </c>
      <c r="N85">
        <v>2.5152175760304614</v>
      </c>
      <c r="O85">
        <v>2.7964316799535736</v>
      </c>
      <c r="P85">
        <v>3.5484509225886431</v>
      </c>
      <c r="Q85">
        <v>0</v>
      </c>
      <c r="R85">
        <v>1.1272159438758675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0.23179487372156124</v>
      </c>
      <c r="AD85">
        <v>0.21045567564182846</v>
      </c>
      <c r="AE85">
        <v>0.38981323231058229</v>
      </c>
      <c r="AF85">
        <v>0.13236972030891253</v>
      </c>
      <c r="AG85">
        <v>1.1935874539762055</v>
      </c>
      <c r="AH85">
        <v>0.4677268262366937</v>
      </c>
      <c r="AI85">
        <v>0</v>
      </c>
      <c r="AJ85">
        <v>0</v>
      </c>
      <c r="AK85">
        <v>0.61059756042579838</v>
      </c>
      <c r="AL85">
        <v>0</v>
      </c>
      <c r="AM85">
        <v>0</v>
      </c>
      <c r="AN85">
        <v>1.3293141828428301E-2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83.447916927572507</v>
      </c>
      <c r="BA85">
        <v>4.3637938656034754</v>
      </c>
      <c r="BB85">
        <f t="shared" si="1"/>
        <v>100.03318856510165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2.6194870224229483</v>
      </c>
      <c r="L86">
        <v>2.1394045088573312</v>
      </c>
      <c r="M86">
        <v>2.3690306290076011</v>
      </c>
      <c r="N86">
        <v>2.5152175760304614</v>
      </c>
      <c r="O86">
        <v>2.7964316799535736</v>
      </c>
      <c r="P86">
        <v>3.5484509225886431</v>
      </c>
      <c r="Q86">
        <v>0</v>
      </c>
      <c r="R86">
        <v>1.1272159438758675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0.21045567564182846</v>
      </c>
      <c r="AE86">
        <v>0.38981323231058229</v>
      </c>
      <c r="AF86">
        <v>0.13236972030891253</v>
      </c>
      <c r="AG86">
        <v>1.1935874539762055</v>
      </c>
      <c r="AH86">
        <v>0.40671898778960541</v>
      </c>
      <c r="AI86">
        <v>0</v>
      </c>
      <c r="AJ86">
        <v>0</v>
      </c>
      <c r="AK86">
        <v>0.61059756042579838</v>
      </c>
      <c r="AL86">
        <v>0</v>
      </c>
      <c r="AM86">
        <v>0</v>
      </c>
      <c r="AN86">
        <v>1.3293141828428301E-2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83.425648090169034</v>
      </c>
      <c r="BA86">
        <v>4.3506238748313528</v>
      </c>
      <c r="BB86">
        <f t="shared" si="1"/>
        <v>99.731287006301642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2.6194870224229483</v>
      </c>
      <c r="L87">
        <v>2.1394045088573312</v>
      </c>
      <c r="M87">
        <v>2.3690306290076011</v>
      </c>
      <c r="N87">
        <v>2.5152175760304614</v>
      </c>
      <c r="O87">
        <v>2.7964316799535736</v>
      </c>
      <c r="P87">
        <v>3.5484509225886431</v>
      </c>
      <c r="Q87">
        <v>0</v>
      </c>
      <c r="R87">
        <v>1.1272159438758675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0.21045567564182846</v>
      </c>
      <c r="AE87">
        <v>0.38981323231058229</v>
      </c>
      <c r="AF87">
        <v>0.13236972030891253</v>
      </c>
      <c r="AG87">
        <v>1.1935874539762055</v>
      </c>
      <c r="AH87">
        <v>0.20335948309329993</v>
      </c>
      <c r="AI87">
        <v>0</v>
      </c>
      <c r="AJ87">
        <v>0</v>
      </c>
      <c r="AK87">
        <v>0.61059756042579838</v>
      </c>
      <c r="AL87">
        <v>0</v>
      </c>
      <c r="AM87">
        <v>0</v>
      </c>
      <c r="AN87">
        <v>1.3293141828428301E-2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83.253443957420146</v>
      </c>
      <c r="BA87">
        <v>4.3349253147861502</v>
      </c>
      <c r="BB87">
        <f t="shared" si="1"/>
        <v>99.371421928901654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2.6194870224229483</v>
      </c>
      <c r="L88">
        <v>2.1394045088573312</v>
      </c>
      <c r="M88">
        <v>2.3690306290076011</v>
      </c>
      <c r="N88">
        <v>2.5152175760304614</v>
      </c>
      <c r="O88">
        <v>2.7964316799535736</v>
      </c>
      <c r="P88">
        <v>3.5484509225886431</v>
      </c>
      <c r="Q88">
        <v>0</v>
      </c>
      <c r="R88">
        <v>1.1272159438758675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0.21045567564182846</v>
      </c>
      <c r="AE88">
        <v>0.38981323231058229</v>
      </c>
      <c r="AF88">
        <v>0.13236972030891253</v>
      </c>
      <c r="AG88">
        <v>1.1935874539762055</v>
      </c>
      <c r="AH88">
        <v>0</v>
      </c>
      <c r="AI88">
        <v>0</v>
      </c>
      <c r="AJ88">
        <v>0</v>
      </c>
      <c r="AK88">
        <v>0.61059756042579838</v>
      </c>
      <c r="AL88">
        <v>0</v>
      </c>
      <c r="AM88">
        <v>0</v>
      </c>
      <c r="AN88">
        <v>1.3293141828428301E-2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83.175166979753683</v>
      </c>
      <c r="BA88">
        <v>4.3231529107263924</v>
      </c>
      <c r="BB88">
        <f t="shared" si="1"/>
        <v>99.101557872201653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2.6194870224229483</v>
      </c>
      <c r="L89">
        <v>2.1394045088573312</v>
      </c>
      <c r="M89">
        <v>2.3690306290076011</v>
      </c>
      <c r="N89">
        <v>2.5152175760304614</v>
      </c>
      <c r="O89">
        <v>2.7964316799535736</v>
      </c>
      <c r="P89">
        <v>3.5484509225886431</v>
      </c>
      <c r="Q89">
        <v>0</v>
      </c>
      <c r="R89">
        <v>1.1272159438758675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0.21045567564182846</v>
      </c>
      <c r="AE89">
        <v>0.38981323231058229</v>
      </c>
      <c r="AF89">
        <v>0.13236972030891253</v>
      </c>
      <c r="AG89">
        <v>1.1935874539762055</v>
      </c>
      <c r="AH89">
        <v>0</v>
      </c>
      <c r="AI89">
        <v>0</v>
      </c>
      <c r="AJ89">
        <v>0</v>
      </c>
      <c r="AK89">
        <v>0.61059756042579838</v>
      </c>
      <c r="AL89">
        <v>0</v>
      </c>
      <c r="AM89">
        <v>0</v>
      </c>
      <c r="AN89">
        <v>1.3293141828428301E-2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83.206475683573345</v>
      </c>
      <c r="BA89">
        <v>4.3244616145460526</v>
      </c>
      <c r="BB89">
        <f t="shared" si="1"/>
        <v>99.131557872201654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2.6194870224229483</v>
      </c>
      <c r="L90">
        <v>2.1394045088573312</v>
      </c>
      <c r="M90">
        <v>2.3690306290076011</v>
      </c>
      <c r="N90">
        <v>2.5152175760304614</v>
      </c>
      <c r="O90">
        <v>2.7964316799535736</v>
      </c>
      <c r="P90">
        <v>3.5484509225886431</v>
      </c>
      <c r="Q90">
        <v>0</v>
      </c>
      <c r="R90">
        <v>1.1272159438758675</v>
      </c>
      <c r="S90">
        <v>0.58418873594617593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0.38981323231058229</v>
      </c>
      <c r="AF90">
        <v>0.13236972030891253</v>
      </c>
      <c r="AG90">
        <v>1.1935874539762055</v>
      </c>
      <c r="AH90">
        <v>0</v>
      </c>
      <c r="AI90">
        <v>9.1470246295136698E-2</v>
      </c>
      <c r="AJ90">
        <v>0</v>
      </c>
      <c r="AK90">
        <v>0.61059756042579838</v>
      </c>
      <c r="AL90">
        <v>0</v>
      </c>
      <c r="AM90">
        <v>0</v>
      </c>
      <c r="AN90">
        <v>1.3293141828428301E-2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83.206475683573345</v>
      </c>
      <c r="BA90">
        <v>4.3194880235993605</v>
      </c>
      <c r="BB90">
        <f t="shared" si="1"/>
        <v>99.017546033801651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2.6194870224229483</v>
      </c>
      <c r="L91">
        <v>2.1394045088573312</v>
      </c>
      <c r="M91">
        <v>2.3690306290076011</v>
      </c>
      <c r="N91">
        <v>2.5152175760304614</v>
      </c>
      <c r="O91">
        <v>2.7964316799535736</v>
      </c>
      <c r="P91">
        <v>3.5484509225886431</v>
      </c>
      <c r="Q91">
        <v>0</v>
      </c>
      <c r="R91">
        <v>1.1272159438758675</v>
      </c>
      <c r="S91">
        <v>0.58418873594617593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0.38981323231058229</v>
      </c>
      <c r="AF91">
        <v>0.13236972030891253</v>
      </c>
      <c r="AG91">
        <v>1.1935874539762055</v>
      </c>
      <c r="AH91">
        <v>0</v>
      </c>
      <c r="AI91">
        <v>0.39637101127113339</v>
      </c>
      <c r="AJ91">
        <v>0</v>
      </c>
      <c r="AK91">
        <v>0.61059756042579838</v>
      </c>
      <c r="AL91">
        <v>0</v>
      </c>
      <c r="AM91">
        <v>0</v>
      </c>
      <c r="AN91">
        <v>1.2984008140262992E-2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83.258656856606109</v>
      </c>
      <c r="BA91">
        <v>4.3344011268199596</v>
      </c>
      <c r="BB91">
        <f t="shared" si="1"/>
        <v>99.359405734901657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2.6194870224229483</v>
      </c>
      <c r="L92">
        <v>2.1393772205509265</v>
      </c>
      <c r="M92">
        <v>2.3690306290076011</v>
      </c>
      <c r="N92">
        <v>2.5152175760304614</v>
      </c>
      <c r="O92">
        <v>2.7964316799535736</v>
      </c>
      <c r="P92">
        <v>3.5484509225886431</v>
      </c>
      <c r="Q92">
        <v>0</v>
      </c>
      <c r="R92">
        <v>1.1272159438758675</v>
      </c>
      <c r="S92">
        <v>0.58418873594617593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0.38981323231058229</v>
      </c>
      <c r="AF92">
        <v>0.13236972030891253</v>
      </c>
      <c r="AG92">
        <v>1.1935874539762055</v>
      </c>
      <c r="AH92">
        <v>0</v>
      </c>
      <c r="AI92">
        <v>0.39637101127113339</v>
      </c>
      <c r="AJ92">
        <v>0</v>
      </c>
      <c r="AK92">
        <v>0.61059756042579838</v>
      </c>
      <c r="AL92">
        <v>0</v>
      </c>
      <c r="AM92">
        <v>0</v>
      </c>
      <c r="AN92">
        <v>1.2984008140262992E-2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83.258656856606109</v>
      </c>
      <c r="BA92">
        <v>4.3343999861687514</v>
      </c>
      <c r="BB92">
        <f t="shared" si="1"/>
        <v>99.359379587246451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2.6194870224229483</v>
      </c>
      <c r="L93">
        <v>2.1393740113175896</v>
      </c>
      <c r="M93">
        <v>2.3690306290076011</v>
      </c>
      <c r="N93">
        <v>2.5152175760304614</v>
      </c>
      <c r="O93">
        <v>2.7964316799535736</v>
      </c>
      <c r="P93">
        <v>3.5484509225886431</v>
      </c>
      <c r="Q93">
        <v>0</v>
      </c>
      <c r="R93">
        <v>1.1272159438758675</v>
      </c>
      <c r="S93">
        <v>0.58418873594617593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0.38981323231058229</v>
      </c>
      <c r="AF93">
        <v>0.13236972030891253</v>
      </c>
      <c r="AG93">
        <v>1.1935874539762055</v>
      </c>
      <c r="AH93">
        <v>0</v>
      </c>
      <c r="AI93">
        <v>0.39637101127113339</v>
      </c>
      <c r="AJ93">
        <v>0</v>
      </c>
      <c r="AK93">
        <v>0.61059756042579838</v>
      </c>
      <c r="AL93">
        <v>0</v>
      </c>
      <c r="AM93">
        <v>0</v>
      </c>
      <c r="AN93">
        <v>1.2984008140262992E-2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83.258656856606109</v>
      </c>
      <c r="BA93">
        <v>4.3343998520227984</v>
      </c>
      <c r="BB93">
        <f t="shared" si="1"/>
        <v>99.359376512159059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2.6195103998936506</v>
      </c>
      <c r="L94">
        <v>2.1393886660591424</v>
      </c>
      <c r="M94">
        <v>2.3690306290076011</v>
      </c>
      <c r="N94">
        <v>2.5152175760304614</v>
      </c>
      <c r="O94">
        <v>2.7964316799535736</v>
      </c>
      <c r="P94">
        <v>3.5484509225886431</v>
      </c>
      <c r="Q94">
        <v>0</v>
      </c>
      <c r="R94">
        <v>1.1272159438758675</v>
      </c>
      <c r="S94">
        <v>0.58418873594617593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0.38981323231058229</v>
      </c>
      <c r="AF94">
        <v>0.13236972030891253</v>
      </c>
      <c r="AG94">
        <v>1.1935874539762055</v>
      </c>
      <c r="AH94">
        <v>0</v>
      </c>
      <c r="AI94">
        <v>0.39637101127113339</v>
      </c>
      <c r="AJ94">
        <v>0</v>
      </c>
      <c r="AK94">
        <v>0.61059756042579838</v>
      </c>
      <c r="AL94">
        <v>0</v>
      </c>
      <c r="AM94">
        <v>0</v>
      </c>
      <c r="AN94">
        <v>1.2984008140262992E-2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83.206475683573345</v>
      </c>
      <c r="BA94">
        <v>4.3322202687365028</v>
      </c>
      <c r="BB94">
        <f t="shared" si="1"/>
        <v>99.309412954624847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2.6194928988368589</v>
      </c>
      <c r="L95">
        <v>2.139425809413368</v>
      </c>
      <c r="M95">
        <v>2.3690306290076011</v>
      </c>
      <c r="N95">
        <v>2.5152175760304614</v>
      </c>
      <c r="O95">
        <v>2.7964316799535736</v>
      </c>
      <c r="P95">
        <v>3.5484509225886431</v>
      </c>
      <c r="Q95">
        <v>0</v>
      </c>
      <c r="R95">
        <v>1.1272159438758675</v>
      </c>
      <c r="S95">
        <v>0.58418873594617593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0.38981323231058229</v>
      </c>
      <c r="AF95">
        <v>0.13236972030891253</v>
      </c>
      <c r="AG95">
        <v>1.1935874539762055</v>
      </c>
      <c r="AH95">
        <v>0</v>
      </c>
      <c r="AI95">
        <v>0.39637101127113339</v>
      </c>
      <c r="AJ95">
        <v>0</v>
      </c>
      <c r="AK95">
        <v>0.61059756042579838</v>
      </c>
      <c r="AL95">
        <v>0</v>
      </c>
      <c r="AM95">
        <v>0</v>
      </c>
      <c r="AN95">
        <v>1.2984008140262992E-2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73.43003861406801</v>
      </c>
      <c r="BA95">
        <v>3.9235660202792069</v>
      </c>
      <c r="BB95">
        <f t="shared" si="1"/>
        <v>89.941649775874239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2.6194928988368589</v>
      </c>
      <c r="L96">
        <v>2.1394423722365365</v>
      </c>
      <c r="M96">
        <v>2.3690306290076011</v>
      </c>
      <c r="N96">
        <v>2.5152175760304614</v>
      </c>
      <c r="O96">
        <v>2.7964316799535736</v>
      </c>
      <c r="P96">
        <v>3.5484509225886431</v>
      </c>
      <c r="Q96">
        <v>0</v>
      </c>
      <c r="R96">
        <v>1.1272159438758675</v>
      </c>
      <c r="S96">
        <v>0.58418873594617593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0.38981323231058229</v>
      </c>
      <c r="AF96">
        <v>0.13236972030891253</v>
      </c>
      <c r="AG96">
        <v>1.1935874539762055</v>
      </c>
      <c r="AH96">
        <v>0</v>
      </c>
      <c r="AI96">
        <v>0.39637101127113339</v>
      </c>
      <c r="AJ96">
        <v>0</v>
      </c>
      <c r="AK96">
        <v>0.61059756042579838</v>
      </c>
      <c r="AL96">
        <v>0</v>
      </c>
      <c r="AM96">
        <v>0</v>
      </c>
      <c r="AN96">
        <v>1.2984008140262992E-2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73.450911083281113</v>
      </c>
      <c r="BA96">
        <v>3.9244391818183222</v>
      </c>
      <c r="BB96">
        <f t="shared" si="1"/>
        <v>89.961665646371401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2.6194928988368589</v>
      </c>
      <c r="L97">
        <v>2.139425809413368</v>
      </c>
      <c r="M97">
        <v>2.3690306290076011</v>
      </c>
      <c r="N97">
        <v>2.5152175760304614</v>
      </c>
      <c r="O97">
        <v>2.7964316799535736</v>
      </c>
      <c r="P97">
        <v>3.5484509225886431</v>
      </c>
      <c r="Q97">
        <v>0</v>
      </c>
      <c r="R97">
        <v>1.1272159438758675</v>
      </c>
      <c r="S97">
        <v>0.58418873594617593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0.38981323231058229</v>
      </c>
      <c r="AF97">
        <v>0.13236972030891253</v>
      </c>
      <c r="AG97">
        <v>1.1935874539762055</v>
      </c>
      <c r="AH97">
        <v>0</v>
      </c>
      <c r="AI97">
        <v>9.1470246295136698E-2</v>
      </c>
      <c r="AJ97">
        <v>0</v>
      </c>
      <c r="AK97">
        <v>0.61059756042579838</v>
      </c>
      <c r="AL97">
        <v>0</v>
      </c>
      <c r="AM97">
        <v>0</v>
      </c>
      <c r="AN97">
        <v>1.2984008140262992E-2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73.450911083281113</v>
      </c>
      <c r="BA97">
        <v>3.9116936375163172</v>
      </c>
      <c r="BB97">
        <f t="shared" si="1"/>
        <v>89.669493862874248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2.6194928988368589</v>
      </c>
      <c r="L98">
        <v>2.1394063396194283</v>
      </c>
      <c r="M98">
        <v>2.3690306290076011</v>
      </c>
      <c r="N98">
        <v>2.5152175760304614</v>
      </c>
      <c r="O98">
        <v>2.7964316799535736</v>
      </c>
      <c r="P98">
        <v>3.5484509225886431</v>
      </c>
      <c r="Q98">
        <v>0</v>
      </c>
      <c r="R98">
        <v>1.1272159438758675</v>
      </c>
      <c r="S98">
        <v>0.58418873594617593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0.38981323231058229</v>
      </c>
      <c r="AF98">
        <v>0.13236972030891253</v>
      </c>
      <c r="AG98">
        <v>1.1935874539762055</v>
      </c>
      <c r="AH98">
        <v>0</v>
      </c>
      <c r="AI98">
        <v>0</v>
      </c>
      <c r="AJ98">
        <v>0</v>
      </c>
      <c r="AK98">
        <v>0.61059756042579838</v>
      </c>
      <c r="AL98">
        <v>0</v>
      </c>
      <c r="AM98">
        <v>0</v>
      </c>
      <c r="AN98">
        <v>1.2984008140262992E-2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73.450911083281113</v>
      </c>
      <c r="BA98">
        <v>3.9078693673837934</v>
      </c>
      <c r="BB98">
        <f t="shared" si="1"/>
        <v>89.581828416917688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4.5752529957138952E-2</v>
      </c>
      <c r="L99">
        <f t="shared" si="2"/>
        <v>5.1580930577098602E-2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8.4126834662509989E-2</v>
      </c>
      <c r="Q99">
        <f t="shared" si="2"/>
        <v>0</v>
      </c>
      <c r="R99">
        <f t="shared" si="2"/>
        <v>2.7040093782977802E-2</v>
      </c>
      <c r="S99">
        <f t="shared" si="2"/>
        <v>1.4083638562200445E-2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5.7160934478710087E-3</v>
      </c>
      <c r="AC99">
        <f t="shared" si="2"/>
        <v>3.2228332281882691E-3</v>
      </c>
      <c r="AD99">
        <f t="shared" si="2"/>
        <v>2.7099981764245463E-3</v>
      </c>
      <c r="AE99">
        <f t="shared" si="2"/>
        <v>7.3916507767689422E-3</v>
      </c>
      <c r="AF99">
        <f t="shared" si="2"/>
        <v>5.1554797009496969E-3</v>
      </c>
      <c r="AG99">
        <f t="shared" si="2"/>
        <v>2.8646098895428955E-2</v>
      </c>
      <c r="AH99">
        <f t="shared" si="2"/>
        <v>1.4845242697871011E-2</v>
      </c>
      <c r="AI99">
        <f t="shared" si="2"/>
        <v>1.2805832801085373E-3</v>
      </c>
      <c r="AJ99">
        <f t="shared" si="2"/>
        <v>0</v>
      </c>
      <c r="AK99">
        <f t="shared" si="2"/>
        <v>1.4654341450219125E-2</v>
      </c>
      <c r="AL99">
        <f t="shared" si="2"/>
        <v>0</v>
      </c>
      <c r="AM99">
        <f t="shared" si="2"/>
        <v>4.7190869380087635E-3</v>
      </c>
      <c r="AN99">
        <f t="shared" si="2"/>
        <v>3.18417136505949E-4</v>
      </c>
      <c r="AO99">
        <f t="shared" si="2"/>
        <v>0</v>
      </c>
      <c r="AP99">
        <f t="shared" si="2"/>
        <v>0</v>
      </c>
      <c r="AQ99">
        <f t="shared" si="2"/>
        <v>1.3756070274577328E-2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1.873256989668127</v>
      </c>
      <c r="BA99">
        <f t="shared" si="2"/>
        <v>9.9592397032925883E-2</v>
      </c>
      <c r="BB99">
        <f t="shared" si="1"/>
        <v>2.2830008334198482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15.076619703610938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0.63020270361093722</v>
      </c>
      <c r="BB3">
        <f>SUM(B3:AZ3)-BA3</f>
        <v>14.446417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15.076619703610938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0.63020270361093722</v>
      </c>
      <c r="BB4">
        <f t="shared" ref="BB4:BB67" si="0">SUM(B4:AZ4)-BA4</f>
        <v>14.446417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15.041270089751617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0.62872508975161701</v>
      </c>
      <c r="BB5">
        <f t="shared" si="0"/>
        <v>14.412545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15.076619703610938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0.63020270361093722</v>
      </c>
      <c r="BB6">
        <f t="shared" si="0"/>
        <v>14.446417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15.076619703610938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0.63020270361093722</v>
      </c>
      <c r="BB7">
        <f t="shared" si="0"/>
        <v>14.446417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14.85122521394281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0.62078121394280927</v>
      </c>
      <c r="BB8">
        <f t="shared" si="0"/>
        <v>14.230444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15.076619703610938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0.63020270361093722</v>
      </c>
      <c r="BB9">
        <f t="shared" si="0"/>
        <v>14.446417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13.031529951993321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0.54471795199332007</v>
      </c>
      <c r="BB10">
        <f t="shared" si="0"/>
        <v>12.486812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14.648465873512837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0.61230587351283638</v>
      </c>
      <c r="BB11">
        <f t="shared" si="0"/>
        <v>14.036160000000001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14.587574619077436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0.60976061907743606</v>
      </c>
      <c r="BB12">
        <f t="shared" si="0"/>
        <v>13.977814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15.076619703610938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0.63020270361093722</v>
      </c>
      <c r="BB13">
        <f t="shared" si="0"/>
        <v>14.446417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14.792576706324356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0.61832970632435647</v>
      </c>
      <c r="BB14">
        <f t="shared" si="0"/>
        <v>14.174246999999999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15.076619703610938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0.63020270361093722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15.076619703610938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0.63020270361093722</v>
      </c>
      <c r="BB16">
        <f t="shared" si="0"/>
        <v>14.446417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13.812222917971194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0.57735091797119509</v>
      </c>
      <c r="BB17">
        <f t="shared" si="0"/>
        <v>13.234871999999999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14.44036735545815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0.60360735545815025</v>
      </c>
      <c r="BB18">
        <f t="shared" si="0"/>
        <v>13.83676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15.076619703610938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0.63020270361093722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15.076619703610938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0.63020270361093722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15.076619703610938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0.63020270361093722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15.076619703610938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0.63020270361093722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15.076619703610938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0.63020270361093722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15.076619703610938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0.63020270361093722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15.076619703610938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0.63020270361093722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15.076619703610938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0.63020270361093722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15.076619703610938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0.63020270361093722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15.076619703610938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0.63020270361093722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15.076619703610938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0.63020270361093722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15.076619703610938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0.63020270361093722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15.076619703610938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0.63020270361093722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15.076619703610938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0.63020270361093722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15.076619703610938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0.63020270361093722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15.076619703610938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0.63020270361093722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15.076619703610938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0.63020270361093722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15.076619703610938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0.63020270361093722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15.076619703610938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0.63020270361093722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15.076619703610938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0.63020270361093722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15.076619703610938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0.63020270361093722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15.076619703610938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0.63020270361093722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15.076619703610938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0.63020270361093722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15.076619703610938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0.63020270361093722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15.076619703610938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0.63020270361093722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15.076619703610938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0.63020270361093722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15.076619703610938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0.63020270361093722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15.076619703610938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0.63020270361093722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15.076619703610938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0.63020270361093722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15.076619703610938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0.63020270361093722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15.076619703610938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0.63020270361093722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15.076619703610938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0.63020270361093722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15.076619703610938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0.63020270361093722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15.076619703610938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0.63020270361093722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15.076619703610938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0.63020270361093722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15.076619703610938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0.63020270361093722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15.076619703610938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0.63020270361093722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15.076619703610938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0.63020270361093722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15.076619703610938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0.63020270361093722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15.076619703610938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0.63020270361093722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15.076619703610938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0.63020270361093722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15.076619703610938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0.63020270361093722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15.076619703610938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0.63020270361093722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15.076619703610938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0.63020270361093722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15.076619703610938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0.63020270361093722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15.076619703610938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0.63020270361093722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15.076619703610938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0.63020270361093722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15.076619703610938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0.63020270361093722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15.076619703610938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0.63020270361093722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15.076619703610938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0.63020270361093722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15.076619703610938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0.63020270361093722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15.076619703610938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0.63020270361093722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15.076619703610938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0.63020270361093722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15.076619703610938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0.63020270361093722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15.076619703610938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0.63020270361093722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15.076619703610938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0.63020270361093722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15.076619703610938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0.63020270361093722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15.076619703610938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0.63020270361093722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15.076619703610938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0.63020270361093722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15.076619703610938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0.63020270361093722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15.076619703610938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0.63020270361093722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15.076619703610938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0.63020270361093722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15.076619703610938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0.63020270361093722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15.076619703610938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0.63020270361093722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15.076619703610938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0.63020270361093722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15.076619703610938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0.63020270361093722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15.076619703610938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0.63020270361093722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15.076619703610938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0.63020270361093722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15.076619703610938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0.63020270361093722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15.076619703610938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0.63020270361093722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15.076619703610938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0.63020270361093722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15.076619703610938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0.63020270361093722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15.076619703610938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0.63020270361093722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15.076619703610938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0.63020270361093722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15.076619703610938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0.63020270361093722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15.076619703610938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0.63020270361093722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15.076619703610938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0.63020270361093722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15.076619703610938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0.63020270361093722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15.076619703610938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0.63020270361093722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15.076619703610938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0.63020270361093722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0.36048694166144896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1.5068354161448512E-2</v>
      </c>
      <c r="BB99">
        <f t="shared" si="1"/>
        <v>0.34541858750000043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491.29</v>
      </c>
      <c r="L3" s="206">
        <v>9.1199999999999992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17.649999999999999</v>
      </c>
      <c r="S3" s="206">
        <v>11.02</v>
      </c>
      <c r="T3" s="206">
        <v>0</v>
      </c>
      <c r="U3" s="206">
        <v>49.86</v>
      </c>
      <c r="V3" s="206">
        <v>4.93</v>
      </c>
      <c r="W3" s="206">
        <v>14.41</v>
      </c>
      <c r="X3" s="206">
        <v>62.41</v>
      </c>
      <c r="Y3" s="206">
        <v>0</v>
      </c>
      <c r="Z3" s="206">
        <v>58.87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491.29</v>
      </c>
      <c r="L4" s="206">
        <v>9.1199999999999992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17.649999999999999</v>
      </c>
      <c r="S4" s="206">
        <v>11.02</v>
      </c>
      <c r="T4" s="206">
        <v>0</v>
      </c>
      <c r="U4" s="206">
        <v>49.86</v>
      </c>
      <c r="V4" s="206">
        <v>4.93</v>
      </c>
      <c r="W4" s="206">
        <v>14.41</v>
      </c>
      <c r="X4" s="206">
        <v>62.41</v>
      </c>
      <c r="Y4" s="206">
        <v>0</v>
      </c>
      <c r="Z4" s="206">
        <v>58.87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491.28</v>
      </c>
      <c r="L5" s="206">
        <v>9.1199999999999992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17.649999999999999</v>
      </c>
      <c r="S5" s="206">
        <v>11.02</v>
      </c>
      <c r="T5" s="206">
        <v>0</v>
      </c>
      <c r="U5" s="206">
        <v>49.86</v>
      </c>
      <c r="V5" s="206">
        <v>4.93</v>
      </c>
      <c r="W5" s="206">
        <v>14.41</v>
      </c>
      <c r="X5" s="206">
        <v>62.41</v>
      </c>
      <c r="Y5" s="206">
        <v>0</v>
      </c>
      <c r="Z5" s="206">
        <v>58.87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491.29</v>
      </c>
      <c r="L6" s="206">
        <v>9.1199999999999992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17.649999999999999</v>
      </c>
      <c r="S6" s="206">
        <v>11.02</v>
      </c>
      <c r="T6" s="206">
        <v>0</v>
      </c>
      <c r="U6" s="206">
        <v>49.86</v>
      </c>
      <c r="V6" s="206">
        <v>4.93</v>
      </c>
      <c r="W6" s="206">
        <v>14.41</v>
      </c>
      <c r="X6" s="206">
        <v>62.41</v>
      </c>
      <c r="Y6" s="206">
        <v>0</v>
      </c>
      <c r="Z6" s="206">
        <v>58.87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491.28</v>
      </c>
      <c r="L7" s="206">
        <v>9.1199999999999992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17.649999999999999</v>
      </c>
      <c r="S7" s="206">
        <v>11.02</v>
      </c>
      <c r="T7" s="206">
        <v>0</v>
      </c>
      <c r="U7" s="206">
        <v>49.86</v>
      </c>
      <c r="V7" s="206">
        <v>4.93</v>
      </c>
      <c r="W7" s="206">
        <v>14.41</v>
      </c>
      <c r="X7" s="206">
        <v>62.41</v>
      </c>
      <c r="Y7" s="206">
        <v>0</v>
      </c>
      <c r="Z7" s="206">
        <v>58.87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491.28</v>
      </c>
      <c r="L8" s="206">
        <v>9.1199999999999992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17.649999999999999</v>
      </c>
      <c r="S8" s="206">
        <v>11.02</v>
      </c>
      <c r="T8" s="206">
        <v>0</v>
      </c>
      <c r="U8" s="206">
        <v>49.86</v>
      </c>
      <c r="V8" s="206">
        <v>4.93</v>
      </c>
      <c r="W8" s="206">
        <v>14.41</v>
      </c>
      <c r="X8" s="206">
        <v>62.41</v>
      </c>
      <c r="Y8" s="206">
        <v>0</v>
      </c>
      <c r="Z8" s="206">
        <v>58.87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479.72</v>
      </c>
      <c r="L9" s="206">
        <v>0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17.649999999999999</v>
      </c>
      <c r="S9" s="206">
        <v>11.02</v>
      </c>
      <c r="T9" s="206">
        <v>0</v>
      </c>
      <c r="U9" s="206">
        <v>49.86</v>
      </c>
      <c r="V9" s="206">
        <v>4.93</v>
      </c>
      <c r="W9" s="206">
        <v>14.72</v>
      </c>
      <c r="X9" s="206">
        <v>62.41</v>
      </c>
      <c r="Y9" s="206">
        <v>0</v>
      </c>
      <c r="Z9" s="206">
        <v>58.87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436.38</v>
      </c>
      <c r="L10" s="206">
        <v>0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17.649999999999999</v>
      </c>
      <c r="S10" s="206">
        <v>11.02</v>
      </c>
      <c r="T10" s="206">
        <v>0</v>
      </c>
      <c r="U10" s="206">
        <v>49.86</v>
      </c>
      <c r="V10" s="206">
        <v>4.93</v>
      </c>
      <c r="W10" s="206">
        <v>14.72</v>
      </c>
      <c r="X10" s="206">
        <v>62.41</v>
      </c>
      <c r="Y10" s="206">
        <v>0</v>
      </c>
      <c r="Z10" s="206">
        <v>58.87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443.12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18.329999999999998</v>
      </c>
      <c r="S11" s="206">
        <v>11.02</v>
      </c>
      <c r="T11" s="206">
        <v>0</v>
      </c>
      <c r="U11" s="206">
        <v>49.86</v>
      </c>
      <c r="V11" s="206">
        <v>4.9400000000000004</v>
      </c>
      <c r="W11" s="206">
        <v>14.72</v>
      </c>
      <c r="X11" s="206">
        <v>62.41</v>
      </c>
      <c r="Y11" s="206">
        <v>0</v>
      </c>
      <c r="Z11" s="206">
        <v>61.12</v>
      </c>
      <c r="AA11" s="206">
        <v>38.159999999999997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437.34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17.649999999999999</v>
      </c>
      <c r="S12" s="206">
        <v>11.02</v>
      </c>
      <c r="T12" s="206">
        <v>0</v>
      </c>
      <c r="U12" s="206">
        <v>49.86</v>
      </c>
      <c r="V12" s="206">
        <v>4.9400000000000004</v>
      </c>
      <c r="W12" s="206">
        <v>14.72</v>
      </c>
      <c r="X12" s="206">
        <v>62.41</v>
      </c>
      <c r="Y12" s="206">
        <v>0</v>
      </c>
      <c r="Z12" s="206">
        <v>58.88</v>
      </c>
      <c r="AA12" s="206">
        <v>38.159999999999997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430.6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17.649999999999999</v>
      </c>
      <c r="S13" s="206">
        <v>11.02</v>
      </c>
      <c r="T13" s="206">
        <v>0</v>
      </c>
      <c r="U13" s="206">
        <v>49.86</v>
      </c>
      <c r="V13" s="206">
        <v>4.9400000000000004</v>
      </c>
      <c r="W13" s="206">
        <v>14.72</v>
      </c>
      <c r="X13" s="206">
        <v>62.41</v>
      </c>
      <c r="Y13" s="206">
        <v>0</v>
      </c>
      <c r="Z13" s="206">
        <v>58.88</v>
      </c>
      <c r="AA13" s="206">
        <v>38.159999999999997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462.39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17.649999999999999</v>
      </c>
      <c r="S14" s="206">
        <v>11.02</v>
      </c>
      <c r="T14" s="206">
        <v>0</v>
      </c>
      <c r="U14" s="206">
        <v>49.86</v>
      </c>
      <c r="V14" s="206">
        <v>4.9400000000000004</v>
      </c>
      <c r="W14" s="206">
        <v>14.72</v>
      </c>
      <c r="X14" s="206">
        <v>62.41</v>
      </c>
      <c r="Y14" s="206">
        <v>0</v>
      </c>
      <c r="Z14" s="206">
        <v>58.88</v>
      </c>
      <c r="AA14" s="206">
        <v>38.159999999999997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347.83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0</v>
      </c>
      <c r="R15" s="206">
        <v>17.649999999999999</v>
      </c>
      <c r="S15" s="206">
        <v>11.02</v>
      </c>
      <c r="T15" s="206">
        <v>0</v>
      </c>
      <c r="U15" s="206">
        <v>49.86</v>
      </c>
      <c r="V15" s="206">
        <v>4.9400000000000004</v>
      </c>
      <c r="W15" s="206">
        <v>14.72</v>
      </c>
      <c r="X15" s="206">
        <v>62.41</v>
      </c>
      <c r="Y15" s="206">
        <v>0</v>
      </c>
      <c r="Z15" s="206">
        <v>58.88</v>
      </c>
      <c r="AA15" s="206">
        <v>38.159999999999997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315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0</v>
      </c>
      <c r="R16" s="206">
        <v>17.649999999999999</v>
      </c>
      <c r="S16" s="206">
        <v>11.02</v>
      </c>
      <c r="T16" s="206">
        <v>0</v>
      </c>
      <c r="U16" s="206">
        <v>49.86</v>
      </c>
      <c r="V16" s="206">
        <v>4.9400000000000004</v>
      </c>
      <c r="W16" s="206">
        <v>14.72</v>
      </c>
      <c r="X16" s="206">
        <v>62.41</v>
      </c>
      <c r="Y16" s="206">
        <v>0</v>
      </c>
      <c r="Z16" s="206">
        <v>58.88</v>
      </c>
      <c r="AA16" s="206">
        <v>38.159999999999997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310.19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0</v>
      </c>
      <c r="R17" s="206">
        <v>17.649999999999999</v>
      </c>
      <c r="S17" s="206">
        <v>11.02</v>
      </c>
      <c r="T17" s="206">
        <v>0</v>
      </c>
      <c r="U17" s="206">
        <v>49.86</v>
      </c>
      <c r="V17" s="206">
        <v>4.9400000000000004</v>
      </c>
      <c r="W17" s="206">
        <v>14.72</v>
      </c>
      <c r="X17" s="206">
        <v>62.41</v>
      </c>
      <c r="Y17" s="206">
        <v>0</v>
      </c>
      <c r="Z17" s="206">
        <v>58.88</v>
      </c>
      <c r="AA17" s="206">
        <v>38.159999999999997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316.93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0</v>
      </c>
      <c r="R18" s="206">
        <v>17.649999999999999</v>
      </c>
      <c r="S18" s="206">
        <v>11.02</v>
      </c>
      <c r="T18" s="206">
        <v>0</v>
      </c>
      <c r="U18" s="206">
        <v>49.86</v>
      </c>
      <c r="V18" s="206">
        <v>4.9400000000000004</v>
      </c>
      <c r="W18" s="206">
        <v>14.72</v>
      </c>
      <c r="X18" s="206">
        <v>62.41</v>
      </c>
      <c r="Y18" s="206">
        <v>0</v>
      </c>
      <c r="Z18" s="206">
        <v>58.88</v>
      </c>
      <c r="AA18" s="206">
        <v>38.159999999999997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340.05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19.079999999999998</v>
      </c>
      <c r="Q19" s="206">
        <v>0</v>
      </c>
      <c r="R19" s="206">
        <v>17.649999999999999</v>
      </c>
      <c r="S19" s="206">
        <v>11.02</v>
      </c>
      <c r="T19" s="206">
        <v>0</v>
      </c>
      <c r="U19" s="206">
        <v>49.86</v>
      </c>
      <c r="V19" s="206">
        <v>4.9400000000000004</v>
      </c>
      <c r="W19" s="206">
        <v>14.72</v>
      </c>
      <c r="X19" s="206">
        <v>62.41</v>
      </c>
      <c r="Y19" s="206">
        <v>0</v>
      </c>
      <c r="Z19" s="206">
        <v>58.88</v>
      </c>
      <c r="AA19" s="206">
        <v>38.159999999999997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363.17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19.079999999999998</v>
      </c>
      <c r="Q20" s="206">
        <v>0</v>
      </c>
      <c r="R20" s="206">
        <v>16.28</v>
      </c>
      <c r="S20" s="206">
        <v>11.02</v>
      </c>
      <c r="T20" s="206">
        <v>0</v>
      </c>
      <c r="U20" s="206">
        <v>49.86</v>
      </c>
      <c r="V20" s="206">
        <v>4.93</v>
      </c>
      <c r="W20" s="206">
        <v>14.72</v>
      </c>
      <c r="X20" s="206">
        <v>62.41</v>
      </c>
      <c r="Y20" s="206">
        <v>0</v>
      </c>
      <c r="Z20" s="206">
        <v>56.77</v>
      </c>
      <c r="AA20" s="206">
        <v>38.17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380.51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19.079999999999998</v>
      </c>
      <c r="Q21" s="206">
        <v>0</v>
      </c>
      <c r="R21" s="206">
        <v>17.649999999999999</v>
      </c>
      <c r="S21" s="206">
        <v>11.02</v>
      </c>
      <c r="T21" s="206">
        <v>0</v>
      </c>
      <c r="U21" s="206">
        <v>49.86</v>
      </c>
      <c r="V21" s="206">
        <v>4.93</v>
      </c>
      <c r="W21" s="206">
        <v>14.72</v>
      </c>
      <c r="X21" s="206">
        <v>62.41</v>
      </c>
      <c r="Y21" s="206">
        <v>0</v>
      </c>
      <c r="Z21" s="206">
        <v>58.87</v>
      </c>
      <c r="AA21" s="206">
        <v>38.17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405.55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19.079999999999998</v>
      </c>
      <c r="Q22" s="206">
        <v>0</v>
      </c>
      <c r="R22" s="206">
        <v>17.649999999999999</v>
      </c>
      <c r="S22" s="206">
        <v>11.02</v>
      </c>
      <c r="T22" s="206">
        <v>0</v>
      </c>
      <c r="U22" s="206">
        <v>49.86</v>
      </c>
      <c r="V22" s="206">
        <v>4.93</v>
      </c>
      <c r="W22" s="206">
        <v>14.72</v>
      </c>
      <c r="X22" s="206">
        <v>62.41</v>
      </c>
      <c r="Y22" s="206">
        <v>0</v>
      </c>
      <c r="Z22" s="206">
        <v>58.87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449.87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19.079999999999998</v>
      </c>
      <c r="Q23" s="206">
        <v>0</v>
      </c>
      <c r="R23" s="206">
        <v>17.649999999999999</v>
      </c>
      <c r="S23" s="206">
        <v>10.61</v>
      </c>
      <c r="T23" s="206">
        <v>0</v>
      </c>
      <c r="U23" s="206">
        <v>49.86</v>
      </c>
      <c r="V23" s="206">
        <v>4.93</v>
      </c>
      <c r="W23" s="206">
        <v>14.72</v>
      </c>
      <c r="X23" s="206">
        <v>62.41</v>
      </c>
      <c r="Y23" s="206">
        <v>0</v>
      </c>
      <c r="Z23" s="206">
        <v>58.87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492.41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19.079999999999998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14.72</v>
      </c>
      <c r="X24" s="206">
        <v>62.41</v>
      </c>
      <c r="Y24" s="206">
        <v>0</v>
      </c>
      <c r="Z24" s="206">
        <v>58.87</v>
      </c>
      <c r="AA24" s="206">
        <v>38.17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492.41</v>
      </c>
      <c r="L25" s="206">
        <v>9.09</v>
      </c>
      <c r="M25" s="206">
        <v>60.47</v>
      </c>
      <c r="N25" s="206">
        <v>49.35</v>
      </c>
      <c r="O25" s="206">
        <v>69.66</v>
      </c>
      <c r="P25" s="206">
        <v>19.079999999999998</v>
      </c>
      <c r="Q25" s="206">
        <v>0</v>
      </c>
      <c r="R25" s="206">
        <v>17.649999999999999</v>
      </c>
      <c r="S25" s="206">
        <v>11.02</v>
      </c>
      <c r="T25" s="206">
        <v>0</v>
      </c>
      <c r="U25" s="206">
        <v>49.86</v>
      </c>
      <c r="V25" s="206">
        <v>4.93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38.17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492.41</v>
      </c>
      <c r="L26" s="206">
        <v>9.09</v>
      </c>
      <c r="M26" s="206">
        <v>60.47</v>
      </c>
      <c r="N26" s="206">
        <v>49.35</v>
      </c>
      <c r="O26" s="206">
        <v>69.66</v>
      </c>
      <c r="P26" s="206">
        <v>19.079999999999998</v>
      </c>
      <c r="Q26" s="206">
        <v>0</v>
      </c>
      <c r="R26" s="206">
        <v>17.649999999999999</v>
      </c>
      <c r="S26" s="206">
        <v>11.02</v>
      </c>
      <c r="T26" s="206">
        <v>0</v>
      </c>
      <c r="U26" s="206">
        <v>49.86</v>
      </c>
      <c r="V26" s="206">
        <v>4.93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38.17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492.41</v>
      </c>
      <c r="L27" s="206">
        <v>9.09</v>
      </c>
      <c r="M27" s="206">
        <v>60.47</v>
      </c>
      <c r="N27" s="206">
        <v>49.35</v>
      </c>
      <c r="O27" s="206">
        <v>69.66</v>
      </c>
      <c r="P27" s="206">
        <v>19.010000000000002</v>
      </c>
      <c r="Q27" s="206">
        <v>0</v>
      </c>
      <c r="R27" s="206">
        <v>17.649999999999999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14.72</v>
      </c>
      <c r="X27" s="206">
        <v>62.41</v>
      </c>
      <c r="Y27" s="206">
        <v>0</v>
      </c>
      <c r="Z27" s="206">
        <v>58.87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492.41</v>
      </c>
      <c r="L28" s="206">
        <v>9.09</v>
      </c>
      <c r="M28" s="206">
        <v>60.47</v>
      </c>
      <c r="N28" s="206">
        <v>49.35</v>
      </c>
      <c r="O28" s="206">
        <v>69.66</v>
      </c>
      <c r="P28" s="206">
        <v>19.010000000000002</v>
      </c>
      <c r="Q28" s="206">
        <v>0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0.82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492.41</v>
      </c>
      <c r="L29" s="206">
        <v>9.09</v>
      </c>
      <c r="M29" s="206">
        <v>60.47</v>
      </c>
      <c r="N29" s="206">
        <v>49.35</v>
      </c>
      <c r="O29" s="206">
        <v>69.66</v>
      </c>
      <c r="P29" s="206">
        <v>19.010000000000002</v>
      </c>
      <c r="Q29" s="206">
        <v>0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7.29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492.41</v>
      </c>
      <c r="L30" s="206">
        <v>9.09</v>
      </c>
      <c r="M30" s="206">
        <v>60.47</v>
      </c>
      <c r="N30" s="206">
        <v>49.35</v>
      </c>
      <c r="O30" s="206">
        <v>69.66</v>
      </c>
      <c r="P30" s="206">
        <v>19.010000000000002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14.2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492.41</v>
      </c>
      <c r="L31" s="206">
        <v>9.09</v>
      </c>
      <c r="M31" s="206">
        <v>60.47</v>
      </c>
      <c r="N31" s="206">
        <v>49.35</v>
      </c>
      <c r="O31" s="206">
        <v>69.66</v>
      </c>
      <c r="P31" s="206">
        <v>19.010000000000002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25.76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492.41</v>
      </c>
      <c r="L32" s="206">
        <v>9.09</v>
      </c>
      <c r="M32" s="206">
        <v>60.47</v>
      </c>
      <c r="N32" s="206">
        <v>49.35</v>
      </c>
      <c r="O32" s="206">
        <v>69.66</v>
      </c>
      <c r="P32" s="206">
        <v>19.010000000000002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35.049999999999997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492.41</v>
      </c>
      <c r="L33" s="206">
        <v>9.09</v>
      </c>
      <c r="M33" s="206">
        <v>60.47</v>
      </c>
      <c r="N33" s="206">
        <v>49.35</v>
      </c>
      <c r="O33" s="206">
        <v>69.66</v>
      </c>
      <c r="P33" s="206">
        <v>19.010000000000002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492.41</v>
      </c>
      <c r="L34" s="206">
        <v>9.09</v>
      </c>
      <c r="M34" s="206">
        <v>60.47</v>
      </c>
      <c r="N34" s="206">
        <v>49.35</v>
      </c>
      <c r="O34" s="206">
        <v>69.66</v>
      </c>
      <c r="P34" s="206">
        <v>19.010000000000002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492.41</v>
      </c>
      <c r="L35" s="206">
        <v>9.09</v>
      </c>
      <c r="M35" s="206">
        <v>60.47</v>
      </c>
      <c r="N35" s="206">
        <v>49.35</v>
      </c>
      <c r="O35" s="206">
        <v>69.66</v>
      </c>
      <c r="P35" s="206">
        <v>19.010000000000002</v>
      </c>
      <c r="Q35" s="206">
        <v>0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9.81</v>
      </c>
      <c r="X35" s="206">
        <v>62.41</v>
      </c>
      <c r="Y35" s="206">
        <v>0</v>
      </c>
      <c r="Z35" s="206">
        <v>58.88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492.41</v>
      </c>
      <c r="L36" s="206">
        <v>9.09</v>
      </c>
      <c r="M36" s="206">
        <v>60.47</v>
      </c>
      <c r="N36" s="206">
        <v>49.35</v>
      </c>
      <c r="O36" s="206">
        <v>69.66</v>
      </c>
      <c r="P36" s="206">
        <v>19.010000000000002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9.81</v>
      </c>
      <c r="X36" s="206">
        <v>62.41</v>
      </c>
      <c r="Y36" s="206">
        <v>0</v>
      </c>
      <c r="Z36" s="206">
        <v>58.88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492.41</v>
      </c>
      <c r="L37" s="206">
        <v>9.09</v>
      </c>
      <c r="M37" s="206">
        <v>60.47</v>
      </c>
      <c r="N37" s="206">
        <v>49.35</v>
      </c>
      <c r="O37" s="206">
        <v>69.66</v>
      </c>
      <c r="P37" s="206">
        <v>19.010000000000002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9.81</v>
      </c>
      <c r="X37" s="206">
        <v>62.41</v>
      </c>
      <c r="Y37" s="206">
        <v>0</v>
      </c>
      <c r="Z37" s="206">
        <v>58.88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42.69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492.41</v>
      </c>
      <c r="L38" s="206">
        <v>9.09</v>
      </c>
      <c r="M38" s="206">
        <v>60.47</v>
      </c>
      <c r="N38" s="206">
        <v>49.35</v>
      </c>
      <c r="O38" s="206">
        <v>69.66</v>
      </c>
      <c r="P38" s="206">
        <v>19.010000000000002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9.81</v>
      </c>
      <c r="X38" s="206">
        <v>62.41</v>
      </c>
      <c r="Y38" s="206">
        <v>0</v>
      </c>
      <c r="Z38" s="206">
        <v>58.88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42.69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480.52</v>
      </c>
      <c r="L39" s="206">
        <v>0</v>
      </c>
      <c r="M39" s="206">
        <v>60.47</v>
      </c>
      <c r="N39" s="206">
        <v>49.35</v>
      </c>
      <c r="O39" s="206">
        <v>69.66</v>
      </c>
      <c r="P39" s="206">
        <v>19.010000000000002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9.81</v>
      </c>
      <c r="X39" s="206">
        <v>62.41</v>
      </c>
      <c r="Y39" s="206">
        <v>0</v>
      </c>
      <c r="Z39" s="206">
        <v>58.88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42.69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480.35</v>
      </c>
      <c r="L40" s="206">
        <v>0</v>
      </c>
      <c r="M40" s="206">
        <v>60.47</v>
      </c>
      <c r="N40" s="206">
        <v>49.35</v>
      </c>
      <c r="O40" s="206">
        <v>69.66</v>
      </c>
      <c r="P40" s="206">
        <v>19.010000000000002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9.81</v>
      </c>
      <c r="X40" s="206">
        <v>62.41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42.69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473.97</v>
      </c>
      <c r="L41" s="206">
        <v>0</v>
      </c>
      <c r="M41" s="206">
        <v>60.47</v>
      </c>
      <c r="N41" s="206">
        <v>49.35</v>
      </c>
      <c r="O41" s="206">
        <v>69.66</v>
      </c>
      <c r="P41" s="206">
        <v>19.010000000000002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42.69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472.89</v>
      </c>
      <c r="L42" s="206">
        <v>0</v>
      </c>
      <c r="M42" s="206">
        <v>60.47</v>
      </c>
      <c r="N42" s="206">
        <v>49.35</v>
      </c>
      <c r="O42" s="206">
        <v>69.66</v>
      </c>
      <c r="P42" s="206">
        <v>19.010000000000002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487.88</v>
      </c>
      <c r="L43" s="206">
        <v>0</v>
      </c>
      <c r="M43" s="206">
        <v>60.47</v>
      </c>
      <c r="N43" s="206">
        <v>49.35</v>
      </c>
      <c r="O43" s="206">
        <v>69.66</v>
      </c>
      <c r="P43" s="206">
        <v>19.010000000000002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491.75</v>
      </c>
      <c r="L44" s="206">
        <v>0</v>
      </c>
      <c r="M44" s="206">
        <v>60.47</v>
      </c>
      <c r="N44" s="206">
        <v>49.35</v>
      </c>
      <c r="O44" s="206">
        <v>69.66</v>
      </c>
      <c r="P44" s="206">
        <v>19.010000000000002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425.93</v>
      </c>
      <c r="L45" s="206">
        <v>0</v>
      </c>
      <c r="M45" s="206">
        <v>60.47</v>
      </c>
      <c r="N45" s="206">
        <v>49.35</v>
      </c>
      <c r="O45" s="206">
        <v>69.66</v>
      </c>
      <c r="P45" s="206">
        <v>19.010000000000002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389.18</v>
      </c>
      <c r="L46" s="206">
        <v>0</v>
      </c>
      <c r="M46" s="206">
        <v>60.47</v>
      </c>
      <c r="N46" s="206">
        <v>49.35</v>
      </c>
      <c r="O46" s="206">
        <v>69.66</v>
      </c>
      <c r="P46" s="206">
        <v>19.010000000000002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393.02</v>
      </c>
      <c r="L47" s="206">
        <v>0</v>
      </c>
      <c r="M47" s="206">
        <v>60.47</v>
      </c>
      <c r="N47" s="206">
        <v>49.35</v>
      </c>
      <c r="O47" s="206">
        <v>69.66</v>
      </c>
      <c r="P47" s="206">
        <v>19.010000000000002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367.98</v>
      </c>
      <c r="L48" s="206">
        <v>0</v>
      </c>
      <c r="M48" s="206">
        <v>60.47</v>
      </c>
      <c r="N48" s="206">
        <v>49.35</v>
      </c>
      <c r="O48" s="206">
        <v>69.66</v>
      </c>
      <c r="P48" s="206">
        <v>19.010000000000002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395.76</v>
      </c>
      <c r="L49" s="206">
        <v>0</v>
      </c>
      <c r="M49" s="206">
        <v>60.47</v>
      </c>
      <c r="N49" s="206">
        <v>49.35</v>
      </c>
      <c r="O49" s="206">
        <v>69.66</v>
      </c>
      <c r="P49" s="206">
        <v>19.010000000000002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387.25</v>
      </c>
      <c r="L50" s="206">
        <v>0</v>
      </c>
      <c r="M50" s="206">
        <v>60.47</v>
      </c>
      <c r="N50" s="206">
        <v>49.35</v>
      </c>
      <c r="O50" s="206">
        <v>69.66</v>
      </c>
      <c r="P50" s="206">
        <v>19.010000000000002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377.62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19.010000000000002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14.72</v>
      </c>
      <c r="X51" s="206">
        <v>62.41</v>
      </c>
      <c r="Y51" s="206">
        <v>0</v>
      </c>
      <c r="Z51" s="206">
        <v>59.45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349.99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19.010000000000002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14.72</v>
      </c>
      <c r="X52" s="206">
        <v>62.41</v>
      </c>
      <c r="Y52" s="206">
        <v>0</v>
      </c>
      <c r="Z52" s="206">
        <v>59.45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1.93</v>
      </c>
      <c r="M53" s="206">
        <v>60.47</v>
      </c>
      <c r="N53" s="206">
        <v>49.35</v>
      </c>
      <c r="O53" s="206">
        <v>69.66</v>
      </c>
      <c r="P53" s="206">
        <v>19.010000000000002</v>
      </c>
      <c r="Q53" s="206">
        <v>0</v>
      </c>
      <c r="R53" s="206">
        <v>17.649999999999999</v>
      </c>
      <c r="S53" s="206">
        <v>3.87</v>
      </c>
      <c r="T53" s="206">
        <v>0</v>
      </c>
      <c r="U53" s="206">
        <v>49.86</v>
      </c>
      <c r="V53" s="206">
        <v>4.93</v>
      </c>
      <c r="W53" s="206">
        <v>14.72</v>
      </c>
      <c r="X53" s="206">
        <v>62.41</v>
      </c>
      <c r="Y53" s="206">
        <v>0</v>
      </c>
      <c r="Z53" s="206">
        <v>58.88</v>
      </c>
      <c r="AA53" s="206">
        <v>19.260000000000002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1.96</v>
      </c>
      <c r="M54" s="206">
        <v>60.47</v>
      </c>
      <c r="N54" s="206">
        <v>49.35</v>
      </c>
      <c r="O54" s="206">
        <v>69.66</v>
      </c>
      <c r="P54" s="206">
        <v>19.010000000000002</v>
      </c>
      <c r="Q54" s="206">
        <v>0</v>
      </c>
      <c r="R54" s="206">
        <v>17.649999999999999</v>
      </c>
      <c r="S54" s="206">
        <v>3.87</v>
      </c>
      <c r="T54" s="206">
        <v>0</v>
      </c>
      <c r="U54" s="206">
        <v>49.86</v>
      </c>
      <c r="V54" s="206">
        <v>4.93</v>
      </c>
      <c r="W54" s="206">
        <v>14.72</v>
      </c>
      <c r="X54" s="206">
        <v>62.41</v>
      </c>
      <c r="Y54" s="206">
        <v>0</v>
      </c>
      <c r="Z54" s="206">
        <v>58.88</v>
      </c>
      <c r="AA54" s="206">
        <v>19.260000000000002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1.95</v>
      </c>
      <c r="M55" s="206">
        <v>60.47</v>
      </c>
      <c r="N55" s="206">
        <v>49.35</v>
      </c>
      <c r="O55" s="206">
        <v>69.66</v>
      </c>
      <c r="P55" s="206">
        <v>18.88</v>
      </c>
      <c r="Q55" s="206">
        <v>0</v>
      </c>
      <c r="R55" s="206">
        <v>17.649999999999999</v>
      </c>
      <c r="S55" s="206">
        <v>5.49</v>
      </c>
      <c r="T55" s="206">
        <v>0</v>
      </c>
      <c r="U55" s="206">
        <v>49.86</v>
      </c>
      <c r="V55" s="206">
        <v>4.9400000000000004</v>
      </c>
      <c r="W55" s="206">
        <v>14.72</v>
      </c>
      <c r="X55" s="206">
        <v>62.41</v>
      </c>
      <c r="Y55" s="206">
        <v>0</v>
      </c>
      <c r="Z55" s="206">
        <v>41.32</v>
      </c>
      <c r="AA55" s="206">
        <v>19.27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1.95</v>
      </c>
      <c r="M56" s="206">
        <v>60.47</v>
      </c>
      <c r="N56" s="206">
        <v>49.35</v>
      </c>
      <c r="O56" s="206">
        <v>69.66</v>
      </c>
      <c r="P56" s="206">
        <v>18.88</v>
      </c>
      <c r="Q56" s="206">
        <v>0</v>
      </c>
      <c r="R56" s="206">
        <v>17.649999999999999</v>
      </c>
      <c r="S56" s="206">
        <v>5.49</v>
      </c>
      <c r="T56" s="206">
        <v>0</v>
      </c>
      <c r="U56" s="206">
        <v>49.86</v>
      </c>
      <c r="V56" s="206">
        <v>4.9400000000000004</v>
      </c>
      <c r="W56" s="206">
        <v>14.72</v>
      </c>
      <c r="X56" s="206">
        <v>62.41</v>
      </c>
      <c r="Y56" s="206">
        <v>0</v>
      </c>
      <c r="Z56" s="206">
        <v>30</v>
      </c>
      <c r="AA56" s="206">
        <v>18.57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1.95</v>
      </c>
      <c r="M57" s="206">
        <v>60.47</v>
      </c>
      <c r="N57" s="206">
        <v>49.35</v>
      </c>
      <c r="O57" s="206">
        <v>69.66</v>
      </c>
      <c r="P57" s="206">
        <v>18.88</v>
      </c>
      <c r="Q57" s="206">
        <v>0</v>
      </c>
      <c r="R57" s="206">
        <v>17.649999999999999</v>
      </c>
      <c r="S57" s="206">
        <v>5.49</v>
      </c>
      <c r="T57" s="206">
        <v>0</v>
      </c>
      <c r="U57" s="206">
        <v>49.86</v>
      </c>
      <c r="V57" s="206">
        <v>4.9400000000000004</v>
      </c>
      <c r="W57" s="206">
        <v>14.72</v>
      </c>
      <c r="X57" s="206">
        <v>62.41</v>
      </c>
      <c r="Y57" s="206">
        <v>0</v>
      </c>
      <c r="Z57" s="206">
        <v>28.9</v>
      </c>
      <c r="AA57" s="206">
        <v>18.57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1.95</v>
      </c>
      <c r="M58" s="206">
        <v>60.47</v>
      </c>
      <c r="N58" s="206">
        <v>49.35</v>
      </c>
      <c r="O58" s="206">
        <v>69.66</v>
      </c>
      <c r="P58" s="206">
        <v>18.88</v>
      </c>
      <c r="Q58" s="206">
        <v>0</v>
      </c>
      <c r="R58" s="206">
        <v>17.649999999999999</v>
      </c>
      <c r="S58" s="206">
        <v>5.49</v>
      </c>
      <c r="T58" s="206">
        <v>0</v>
      </c>
      <c r="U58" s="206">
        <v>49.86</v>
      </c>
      <c r="V58" s="206">
        <v>4.9400000000000004</v>
      </c>
      <c r="W58" s="206">
        <v>14.72</v>
      </c>
      <c r="X58" s="206">
        <v>62.41</v>
      </c>
      <c r="Y58" s="206">
        <v>0</v>
      </c>
      <c r="Z58" s="206">
        <v>28.9</v>
      </c>
      <c r="AA58" s="206">
        <v>18.57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267.27999999999997</v>
      </c>
      <c r="L59" s="206">
        <v>1.95</v>
      </c>
      <c r="M59" s="206">
        <v>60.47</v>
      </c>
      <c r="N59" s="206">
        <v>49.35</v>
      </c>
      <c r="O59" s="206">
        <v>69.66</v>
      </c>
      <c r="P59" s="206">
        <v>18.88</v>
      </c>
      <c r="Q59" s="206">
        <v>0</v>
      </c>
      <c r="R59" s="206">
        <v>17.649999999999999</v>
      </c>
      <c r="S59" s="206">
        <v>5.88</v>
      </c>
      <c r="T59" s="206">
        <v>0</v>
      </c>
      <c r="U59" s="206">
        <v>49.86</v>
      </c>
      <c r="V59" s="206">
        <v>4.9400000000000004</v>
      </c>
      <c r="W59" s="206">
        <v>14.72</v>
      </c>
      <c r="X59" s="206">
        <v>62.41</v>
      </c>
      <c r="Y59" s="206">
        <v>0</v>
      </c>
      <c r="Z59" s="206">
        <v>47.2</v>
      </c>
      <c r="AA59" s="206">
        <v>18.57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267.27999999999997</v>
      </c>
      <c r="L60" s="206">
        <v>1.95</v>
      </c>
      <c r="M60" s="206">
        <v>60.47</v>
      </c>
      <c r="N60" s="206">
        <v>49.35</v>
      </c>
      <c r="O60" s="206">
        <v>69.66</v>
      </c>
      <c r="P60" s="206">
        <v>18.88</v>
      </c>
      <c r="Q60" s="206">
        <v>0</v>
      </c>
      <c r="R60" s="206">
        <v>17.649999999999999</v>
      </c>
      <c r="S60" s="206">
        <v>5.88</v>
      </c>
      <c r="T60" s="206">
        <v>0</v>
      </c>
      <c r="U60" s="206">
        <v>49.86</v>
      </c>
      <c r="V60" s="206">
        <v>4.93</v>
      </c>
      <c r="W60" s="206">
        <v>14.72</v>
      </c>
      <c r="X60" s="206">
        <v>62.41</v>
      </c>
      <c r="Y60" s="206">
        <v>0</v>
      </c>
      <c r="Z60" s="206">
        <v>40.46</v>
      </c>
      <c r="AA60" s="206">
        <v>18.57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267.27999999999997</v>
      </c>
      <c r="L61" s="206">
        <v>1.95</v>
      </c>
      <c r="M61" s="206">
        <v>60.47</v>
      </c>
      <c r="N61" s="206">
        <v>49.35</v>
      </c>
      <c r="O61" s="206">
        <v>69.66</v>
      </c>
      <c r="P61" s="206">
        <v>18.88</v>
      </c>
      <c r="Q61" s="206">
        <v>0</v>
      </c>
      <c r="R61" s="206">
        <v>17.649999999999999</v>
      </c>
      <c r="S61" s="206">
        <v>5.67</v>
      </c>
      <c r="T61" s="206">
        <v>0</v>
      </c>
      <c r="U61" s="206">
        <v>49.86</v>
      </c>
      <c r="V61" s="206">
        <v>4.93</v>
      </c>
      <c r="W61" s="206">
        <v>14.72</v>
      </c>
      <c r="X61" s="206">
        <v>62.41</v>
      </c>
      <c r="Y61" s="206">
        <v>0</v>
      </c>
      <c r="Z61" s="206">
        <v>37.57</v>
      </c>
      <c r="AA61" s="206">
        <v>18.57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267.27999999999997</v>
      </c>
      <c r="L62" s="206">
        <v>1.95</v>
      </c>
      <c r="M62" s="206">
        <v>60.47</v>
      </c>
      <c r="N62" s="206">
        <v>49.35</v>
      </c>
      <c r="O62" s="206">
        <v>69.66</v>
      </c>
      <c r="P62" s="206">
        <v>18.88</v>
      </c>
      <c r="Q62" s="206">
        <v>0</v>
      </c>
      <c r="R62" s="206">
        <v>17.649999999999999</v>
      </c>
      <c r="S62" s="206">
        <v>5.67</v>
      </c>
      <c r="T62" s="206">
        <v>0</v>
      </c>
      <c r="U62" s="206">
        <v>49.86</v>
      </c>
      <c r="V62" s="206">
        <v>4.93</v>
      </c>
      <c r="W62" s="206">
        <v>14.72</v>
      </c>
      <c r="X62" s="206">
        <v>62.41</v>
      </c>
      <c r="Y62" s="206">
        <v>0</v>
      </c>
      <c r="Z62" s="206">
        <v>41.42</v>
      </c>
      <c r="AA62" s="206">
        <v>18.57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267.27999999999997</v>
      </c>
      <c r="L63" s="206">
        <v>1.95</v>
      </c>
      <c r="M63" s="206">
        <v>60.47</v>
      </c>
      <c r="N63" s="206">
        <v>49.35</v>
      </c>
      <c r="O63" s="206">
        <v>69.66</v>
      </c>
      <c r="P63" s="206">
        <v>18.88</v>
      </c>
      <c r="Q63" s="206">
        <v>0</v>
      </c>
      <c r="R63" s="206">
        <v>17.649999999999999</v>
      </c>
      <c r="S63" s="206">
        <v>5.9</v>
      </c>
      <c r="T63" s="206">
        <v>0</v>
      </c>
      <c r="U63" s="206">
        <v>49.86</v>
      </c>
      <c r="V63" s="206">
        <v>4.93</v>
      </c>
      <c r="W63" s="206">
        <v>14.72</v>
      </c>
      <c r="X63" s="206">
        <v>62.41</v>
      </c>
      <c r="Y63" s="206">
        <v>0</v>
      </c>
      <c r="Z63" s="206">
        <v>54.91</v>
      </c>
      <c r="AA63" s="206">
        <v>18.57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267.29000000000002</v>
      </c>
      <c r="L64" s="206">
        <v>1.95</v>
      </c>
      <c r="M64" s="206">
        <v>60.47</v>
      </c>
      <c r="N64" s="206">
        <v>49.35</v>
      </c>
      <c r="O64" s="206">
        <v>69.66</v>
      </c>
      <c r="P64" s="206">
        <v>18.88</v>
      </c>
      <c r="Q64" s="206">
        <v>0</v>
      </c>
      <c r="R64" s="206">
        <v>17.649999999999999</v>
      </c>
      <c r="S64" s="206">
        <v>5.9</v>
      </c>
      <c r="T64" s="206">
        <v>0</v>
      </c>
      <c r="U64" s="206">
        <v>49.86</v>
      </c>
      <c r="V64" s="206">
        <v>4.93</v>
      </c>
      <c r="W64" s="206">
        <v>14.72</v>
      </c>
      <c r="X64" s="206">
        <v>62.41</v>
      </c>
      <c r="Y64" s="206">
        <v>0</v>
      </c>
      <c r="Z64" s="206">
        <v>58.88</v>
      </c>
      <c r="AA64" s="206">
        <v>28.9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1.95</v>
      </c>
      <c r="M65" s="206">
        <v>60.47</v>
      </c>
      <c r="N65" s="206">
        <v>49.35</v>
      </c>
      <c r="O65" s="206">
        <v>69.66</v>
      </c>
      <c r="P65" s="206">
        <v>18.88</v>
      </c>
      <c r="Q65" s="206">
        <v>0</v>
      </c>
      <c r="R65" s="206">
        <v>17.649999999999999</v>
      </c>
      <c r="S65" s="206">
        <v>5.67</v>
      </c>
      <c r="T65" s="206">
        <v>0</v>
      </c>
      <c r="U65" s="206">
        <v>49.86</v>
      </c>
      <c r="V65" s="206">
        <v>4.93</v>
      </c>
      <c r="W65" s="206">
        <v>14.72</v>
      </c>
      <c r="X65" s="206">
        <v>60.2</v>
      </c>
      <c r="Y65" s="206">
        <v>0</v>
      </c>
      <c r="Z65" s="206">
        <v>58.88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277.72000000000003</v>
      </c>
      <c r="L66" s="206">
        <v>1.95</v>
      </c>
      <c r="M66" s="206">
        <v>60.47</v>
      </c>
      <c r="N66" s="206">
        <v>49.35</v>
      </c>
      <c r="O66" s="206">
        <v>69.66</v>
      </c>
      <c r="P66" s="206">
        <v>18.88</v>
      </c>
      <c r="Q66" s="206">
        <v>0</v>
      </c>
      <c r="R66" s="206">
        <v>17.649999999999999</v>
      </c>
      <c r="S66" s="206">
        <v>5.67</v>
      </c>
      <c r="T66" s="206">
        <v>0</v>
      </c>
      <c r="U66" s="206">
        <v>49.86</v>
      </c>
      <c r="V66" s="206">
        <v>4.93</v>
      </c>
      <c r="W66" s="206">
        <v>14.72</v>
      </c>
      <c r="X66" s="206">
        <v>62.41</v>
      </c>
      <c r="Y66" s="206">
        <v>0</v>
      </c>
      <c r="Z66" s="206">
        <v>58.88</v>
      </c>
      <c r="AA66" s="206">
        <v>38.159999999999997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323.25</v>
      </c>
      <c r="L67" s="206">
        <v>1.95</v>
      </c>
      <c r="M67" s="206">
        <v>60.47</v>
      </c>
      <c r="N67" s="206">
        <v>49.35</v>
      </c>
      <c r="O67" s="206">
        <v>69.66</v>
      </c>
      <c r="P67" s="206">
        <v>18.88</v>
      </c>
      <c r="Q67" s="206">
        <v>0</v>
      </c>
      <c r="R67" s="206">
        <v>17.649999999999999</v>
      </c>
      <c r="S67" s="206">
        <v>5.67</v>
      </c>
      <c r="T67" s="206">
        <v>0</v>
      </c>
      <c r="U67" s="206">
        <v>49.86</v>
      </c>
      <c r="V67" s="206">
        <v>4.93</v>
      </c>
      <c r="W67" s="206">
        <v>13.92</v>
      </c>
      <c r="X67" s="206">
        <v>62.41</v>
      </c>
      <c r="Y67" s="206">
        <v>0</v>
      </c>
      <c r="Z67" s="206">
        <v>58.88</v>
      </c>
      <c r="AA67" s="206">
        <v>38.159999999999997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364.03</v>
      </c>
      <c r="L68" s="206">
        <v>1.95</v>
      </c>
      <c r="M68" s="206">
        <v>60.47</v>
      </c>
      <c r="N68" s="206">
        <v>49.35</v>
      </c>
      <c r="O68" s="206">
        <v>69.66</v>
      </c>
      <c r="P68" s="206">
        <v>18.88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14.72</v>
      </c>
      <c r="X68" s="206">
        <v>62.41</v>
      </c>
      <c r="Y68" s="206">
        <v>0</v>
      </c>
      <c r="Z68" s="206">
        <v>58.88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352.57</v>
      </c>
      <c r="L69" s="206">
        <v>1.95</v>
      </c>
      <c r="M69" s="206">
        <v>60.47</v>
      </c>
      <c r="N69" s="206">
        <v>49.35</v>
      </c>
      <c r="O69" s="206">
        <v>69.66</v>
      </c>
      <c r="P69" s="206">
        <v>18.87</v>
      </c>
      <c r="Q69" s="206">
        <v>0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14.72</v>
      </c>
      <c r="X69" s="206">
        <v>62.41</v>
      </c>
      <c r="Y69" s="206">
        <v>0</v>
      </c>
      <c r="Z69" s="206">
        <v>58.88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366.06</v>
      </c>
      <c r="L70" s="206">
        <v>1.95</v>
      </c>
      <c r="M70" s="206">
        <v>60.47</v>
      </c>
      <c r="N70" s="206">
        <v>49.35</v>
      </c>
      <c r="O70" s="206">
        <v>69.66</v>
      </c>
      <c r="P70" s="206">
        <v>18.87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371.84</v>
      </c>
      <c r="L71" s="206">
        <v>1.93</v>
      </c>
      <c r="M71" s="206">
        <v>60.47</v>
      </c>
      <c r="N71" s="206">
        <v>49.35</v>
      </c>
      <c r="O71" s="206">
        <v>69.66</v>
      </c>
      <c r="P71" s="206">
        <v>18.87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33.729999999999997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370.87</v>
      </c>
      <c r="L72" s="206">
        <v>1.93</v>
      </c>
      <c r="M72" s="206">
        <v>60.47</v>
      </c>
      <c r="N72" s="206">
        <v>49.35</v>
      </c>
      <c r="O72" s="206">
        <v>69.66</v>
      </c>
      <c r="P72" s="206">
        <v>18.87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433.49</v>
      </c>
      <c r="L73" s="206">
        <v>1.93</v>
      </c>
      <c r="M73" s="206">
        <v>60.47</v>
      </c>
      <c r="N73" s="206">
        <v>49.35</v>
      </c>
      <c r="O73" s="206">
        <v>69.66</v>
      </c>
      <c r="P73" s="206">
        <v>19.38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12.29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492.41</v>
      </c>
      <c r="L74" s="206">
        <v>1.93</v>
      </c>
      <c r="M74" s="206">
        <v>60.47</v>
      </c>
      <c r="N74" s="206">
        <v>49.35</v>
      </c>
      <c r="O74" s="206">
        <v>69.66</v>
      </c>
      <c r="P74" s="206">
        <v>19.38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2.0299999999999998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492.41</v>
      </c>
      <c r="L75" s="206">
        <v>1.93</v>
      </c>
      <c r="M75" s="206">
        <v>60.47</v>
      </c>
      <c r="N75" s="206">
        <v>49.35</v>
      </c>
      <c r="O75" s="206">
        <v>69.66</v>
      </c>
      <c r="P75" s="206">
        <v>19.38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485.65</v>
      </c>
      <c r="L76" s="206">
        <v>1.93</v>
      </c>
      <c r="M76" s="206">
        <v>60.47</v>
      </c>
      <c r="N76" s="206">
        <v>49.35</v>
      </c>
      <c r="O76" s="206">
        <v>69.66</v>
      </c>
      <c r="P76" s="206">
        <v>19.38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14.72</v>
      </c>
      <c r="X76" s="206">
        <v>62.41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436.38</v>
      </c>
      <c r="L77" s="206">
        <v>1.93</v>
      </c>
      <c r="M77" s="206">
        <v>60.47</v>
      </c>
      <c r="N77" s="206">
        <v>49.35</v>
      </c>
      <c r="O77" s="206">
        <v>69.66</v>
      </c>
      <c r="P77" s="206">
        <v>19.38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9.81</v>
      </c>
      <c r="X77" s="206">
        <v>62.41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449.86</v>
      </c>
      <c r="L78" s="206">
        <v>1.93</v>
      </c>
      <c r="M78" s="206">
        <v>60.47</v>
      </c>
      <c r="N78" s="206">
        <v>49.35</v>
      </c>
      <c r="O78" s="206">
        <v>69.66</v>
      </c>
      <c r="P78" s="206">
        <v>19.38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9.81</v>
      </c>
      <c r="X78" s="206">
        <v>62.41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460.46</v>
      </c>
      <c r="L79" s="206">
        <v>1.93</v>
      </c>
      <c r="M79" s="206">
        <v>60.47</v>
      </c>
      <c r="N79" s="206">
        <v>49.35</v>
      </c>
      <c r="O79" s="206">
        <v>69.66</v>
      </c>
      <c r="P79" s="206">
        <v>19.38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9.81</v>
      </c>
      <c r="X79" s="206">
        <v>62.41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456.61</v>
      </c>
      <c r="L80" s="206">
        <v>1.93</v>
      </c>
      <c r="M80" s="206">
        <v>60.47</v>
      </c>
      <c r="N80" s="206">
        <v>49.35</v>
      </c>
      <c r="O80" s="206">
        <v>69.66</v>
      </c>
      <c r="P80" s="206">
        <v>19.38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9.81</v>
      </c>
      <c r="X80" s="206">
        <v>62.41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469.13</v>
      </c>
      <c r="L81" s="206">
        <v>1.93</v>
      </c>
      <c r="M81" s="206">
        <v>60.47</v>
      </c>
      <c r="N81" s="206">
        <v>49.35</v>
      </c>
      <c r="O81" s="206">
        <v>69.66</v>
      </c>
      <c r="P81" s="206">
        <v>19.38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9.81</v>
      </c>
      <c r="X81" s="206">
        <v>62.41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1.93</v>
      </c>
      <c r="M82" s="206">
        <v>60.47</v>
      </c>
      <c r="N82" s="206">
        <v>49.35</v>
      </c>
      <c r="O82" s="206">
        <v>69.66</v>
      </c>
      <c r="P82" s="206">
        <v>19.38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9.81</v>
      </c>
      <c r="X82" s="206">
        <v>62.41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1.93</v>
      </c>
      <c r="M83" s="206">
        <v>60.47</v>
      </c>
      <c r="N83" s="206">
        <v>49.35</v>
      </c>
      <c r="O83" s="206">
        <v>69.66</v>
      </c>
      <c r="P83" s="206">
        <v>19.38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9.81</v>
      </c>
      <c r="X83" s="206">
        <v>62.41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1.93</v>
      </c>
      <c r="M84" s="206">
        <v>60.47</v>
      </c>
      <c r="N84" s="206">
        <v>49.35</v>
      </c>
      <c r="O84" s="206">
        <v>69.66</v>
      </c>
      <c r="P84" s="206">
        <v>19.38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9.81</v>
      </c>
      <c r="X84" s="206">
        <v>62.41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492.41</v>
      </c>
      <c r="L85" s="206">
        <v>1.93</v>
      </c>
      <c r="M85" s="206">
        <v>60.47</v>
      </c>
      <c r="N85" s="206">
        <v>49.35</v>
      </c>
      <c r="O85" s="206">
        <v>69.66</v>
      </c>
      <c r="P85" s="206">
        <v>19.38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1.93</v>
      </c>
      <c r="M86" s="206">
        <v>60.47</v>
      </c>
      <c r="N86" s="206">
        <v>49.35</v>
      </c>
      <c r="O86" s="206">
        <v>69.66</v>
      </c>
      <c r="P86" s="206">
        <v>19.38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492.41</v>
      </c>
      <c r="L87" s="206">
        <v>1.93</v>
      </c>
      <c r="M87" s="206">
        <v>60.47</v>
      </c>
      <c r="N87" s="206">
        <v>49.35</v>
      </c>
      <c r="O87" s="206">
        <v>69.66</v>
      </c>
      <c r="P87" s="206">
        <v>19.38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492.41</v>
      </c>
      <c r="L88" s="206">
        <v>1.93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492.41</v>
      </c>
      <c r="L89" s="206">
        <v>1.93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1.93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1.93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14.72</v>
      </c>
      <c r="X91" s="206">
        <v>41.6</v>
      </c>
      <c r="Y91" s="206">
        <v>0</v>
      </c>
      <c r="Z91" s="206">
        <v>58.87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1.93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14.72</v>
      </c>
      <c r="X92" s="206">
        <v>41.6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1.93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11.86</v>
      </c>
      <c r="X93" s="206">
        <v>41.6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</v>
      </c>
      <c r="L94" s="206">
        <v>1.93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11.86</v>
      </c>
      <c r="X94" s="206">
        <v>41.6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1.93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14.23</v>
      </c>
      <c r="X95" s="206">
        <v>41.6</v>
      </c>
      <c r="Y95" s="206">
        <v>0</v>
      </c>
      <c r="Z95" s="206">
        <v>58.87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1.93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14.23</v>
      </c>
      <c r="X96" s="206">
        <v>41.6</v>
      </c>
      <c r="Y96" s="206">
        <v>0</v>
      </c>
      <c r="Z96" s="206">
        <v>58.87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1.93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14.23</v>
      </c>
      <c r="X97" s="206">
        <v>41.6</v>
      </c>
      <c r="Y97" s="206">
        <v>0</v>
      </c>
      <c r="Z97" s="206">
        <v>58.87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492.41</v>
      </c>
      <c r="L98" s="206">
        <v>1.93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14.23</v>
      </c>
      <c r="X98" s="206">
        <v>41.6</v>
      </c>
      <c r="Y98" s="206">
        <v>0</v>
      </c>
      <c r="Z98" s="206">
        <v>58.87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10.173497500000014</v>
      </c>
      <c r="L99">
        <f t="shared" si="0"/>
        <v>6.7777500000000004E-2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0.45967000000000086</v>
      </c>
      <c r="Q99">
        <f t="shared" si="0"/>
        <v>0</v>
      </c>
      <c r="R99">
        <f t="shared" si="0"/>
        <v>0.42342750000000062</v>
      </c>
      <c r="S99">
        <f t="shared" si="0"/>
        <v>0.2434549999999997</v>
      </c>
      <c r="T99">
        <f t="shared" si="0"/>
        <v>0</v>
      </c>
      <c r="U99">
        <f t="shared" si="0"/>
        <v>1.1966399999999997</v>
      </c>
      <c r="V99">
        <f t="shared" si="0"/>
        <v>0.11835500000000011</v>
      </c>
      <c r="W99">
        <f t="shared" si="0"/>
        <v>0.3335100000000002</v>
      </c>
      <c r="X99">
        <f t="shared" si="0"/>
        <v>1.4556674999999988</v>
      </c>
      <c r="Y99">
        <f t="shared" si="0"/>
        <v>0</v>
      </c>
      <c r="Z99">
        <f t="shared" si="0"/>
        <v>1.3684724999999989</v>
      </c>
      <c r="AA99">
        <f t="shared" si="0"/>
        <v>0.86035500000000098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0.43915499999999996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101.15</v>
      </c>
      <c r="L3" s="206">
        <v>19.57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10.210000000000001</v>
      </c>
      <c r="S3" s="206">
        <v>6.37</v>
      </c>
      <c r="T3" s="206">
        <v>0</v>
      </c>
      <c r="U3" s="206">
        <v>265.69</v>
      </c>
      <c r="V3" s="206">
        <v>2.85</v>
      </c>
      <c r="W3" s="206">
        <v>8.33</v>
      </c>
      <c r="X3" s="206">
        <v>36.090000000000003</v>
      </c>
      <c r="Y3" s="206">
        <v>0</v>
      </c>
      <c r="Z3" s="206">
        <v>34.04</v>
      </c>
      <c r="AA3" s="206">
        <v>22.07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101.15</v>
      </c>
      <c r="L4" s="206">
        <v>19.57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10.210000000000001</v>
      </c>
      <c r="S4" s="206">
        <v>6.37</v>
      </c>
      <c r="T4" s="206">
        <v>0</v>
      </c>
      <c r="U4" s="206">
        <v>265.69</v>
      </c>
      <c r="V4" s="206">
        <v>2.85</v>
      </c>
      <c r="W4" s="206">
        <v>8.33</v>
      </c>
      <c r="X4" s="206">
        <v>36.090000000000003</v>
      </c>
      <c r="Y4" s="206">
        <v>0</v>
      </c>
      <c r="Z4" s="206">
        <v>34.04</v>
      </c>
      <c r="AA4" s="206">
        <v>22.07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111.26</v>
      </c>
      <c r="L5" s="206">
        <v>19.57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10.210000000000001</v>
      </c>
      <c r="S5" s="206">
        <v>6.37</v>
      </c>
      <c r="T5" s="206">
        <v>0</v>
      </c>
      <c r="U5" s="206">
        <v>265.69</v>
      </c>
      <c r="V5" s="206">
        <v>2.85</v>
      </c>
      <c r="W5" s="206">
        <v>8.33</v>
      </c>
      <c r="X5" s="206">
        <v>36.090000000000003</v>
      </c>
      <c r="Y5" s="206">
        <v>0</v>
      </c>
      <c r="Z5" s="206">
        <v>34.04</v>
      </c>
      <c r="AA5" s="206">
        <v>22.07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101.15</v>
      </c>
      <c r="L6" s="206">
        <v>19.57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10.210000000000001</v>
      </c>
      <c r="S6" s="206">
        <v>6.37</v>
      </c>
      <c r="T6" s="206">
        <v>0</v>
      </c>
      <c r="U6" s="206">
        <v>265.69</v>
      </c>
      <c r="V6" s="206">
        <v>2.85</v>
      </c>
      <c r="W6" s="206">
        <v>8.33</v>
      </c>
      <c r="X6" s="206">
        <v>36.090000000000003</v>
      </c>
      <c r="Y6" s="206">
        <v>0</v>
      </c>
      <c r="Z6" s="206">
        <v>34.04</v>
      </c>
      <c r="AA6" s="206">
        <v>22.07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19.57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10.210000000000001</v>
      </c>
      <c r="S7" s="206">
        <v>2.89</v>
      </c>
      <c r="T7" s="206">
        <v>0</v>
      </c>
      <c r="U7" s="206">
        <v>265.69</v>
      </c>
      <c r="V7" s="206">
        <v>2.85</v>
      </c>
      <c r="W7" s="206">
        <v>8.33</v>
      </c>
      <c r="X7" s="206">
        <v>36.090000000000003</v>
      </c>
      <c r="Y7" s="206">
        <v>0</v>
      </c>
      <c r="Z7" s="206">
        <v>34.04</v>
      </c>
      <c r="AA7" s="206">
        <v>9.2799999999999994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19.57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10.210000000000001</v>
      </c>
      <c r="S8" s="206">
        <v>2.89</v>
      </c>
      <c r="T8" s="206">
        <v>0</v>
      </c>
      <c r="U8" s="206">
        <v>265.69</v>
      </c>
      <c r="V8" s="206">
        <v>2.85</v>
      </c>
      <c r="W8" s="206">
        <v>8.33</v>
      </c>
      <c r="X8" s="206">
        <v>36.090000000000003</v>
      </c>
      <c r="Y8" s="206">
        <v>0</v>
      </c>
      <c r="Z8" s="206">
        <v>34.04</v>
      </c>
      <c r="AA8" s="206">
        <v>9.2799999999999994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19.8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10.210000000000001</v>
      </c>
      <c r="S9" s="206">
        <v>2.89</v>
      </c>
      <c r="T9" s="206">
        <v>0</v>
      </c>
      <c r="U9" s="206">
        <v>265.69</v>
      </c>
      <c r="V9" s="206">
        <v>2.85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9.2799999999999994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19.8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10.210000000000001</v>
      </c>
      <c r="S10" s="206">
        <v>2.89</v>
      </c>
      <c r="T10" s="206">
        <v>0</v>
      </c>
      <c r="U10" s="206">
        <v>265.69</v>
      </c>
      <c r="V10" s="206">
        <v>2.85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9.2799999999999994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19.8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10.6</v>
      </c>
      <c r="S11" s="206">
        <v>2.89</v>
      </c>
      <c r="T11" s="206">
        <v>0</v>
      </c>
      <c r="U11" s="206">
        <v>265.69</v>
      </c>
      <c r="V11" s="206">
        <v>2.85</v>
      </c>
      <c r="W11" s="206">
        <v>8.52</v>
      </c>
      <c r="X11" s="206">
        <v>36.1</v>
      </c>
      <c r="Y11" s="206">
        <v>0</v>
      </c>
      <c r="Z11" s="206">
        <v>35.340000000000003</v>
      </c>
      <c r="AA11" s="206">
        <v>9.2799999999999994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19.8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10.210000000000001</v>
      </c>
      <c r="S12" s="206">
        <v>2.89</v>
      </c>
      <c r="T12" s="206">
        <v>0</v>
      </c>
      <c r="U12" s="206">
        <v>265.69</v>
      </c>
      <c r="V12" s="206">
        <v>2.85</v>
      </c>
      <c r="W12" s="206">
        <v>8.52</v>
      </c>
      <c r="X12" s="206">
        <v>36.1</v>
      </c>
      <c r="Y12" s="206">
        <v>0</v>
      </c>
      <c r="Z12" s="206">
        <v>34.04</v>
      </c>
      <c r="AA12" s="206">
        <v>9.2799999999999994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19.8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10.210000000000001</v>
      </c>
      <c r="S13" s="206">
        <v>2.89</v>
      </c>
      <c r="T13" s="206">
        <v>0</v>
      </c>
      <c r="U13" s="206">
        <v>265.69</v>
      </c>
      <c r="V13" s="206">
        <v>2.85</v>
      </c>
      <c r="W13" s="206">
        <v>8.52</v>
      </c>
      <c r="X13" s="206">
        <v>36.1</v>
      </c>
      <c r="Y13" s="206">
        <v>0</v>
      </c>
      <c r="Z13" s="206">
        <v>34.04</v>
      </c>
      <c r="AA13" s="206">
        <v>9.2799999999999994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19.8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10.210000000000001</v>
      </c>
      <c r="S14" s="206">
        <v>2.89</v>
      </c>
      <c r="T14" s="206">
        <v>0</v>
      </c>
      <c r="U14" s="206">
        <v>265.69</v>
      </c>
      <c r="V14" s="206">
        <v>2.85</v>
      </c>
      <c r="W14" s="206">
        <v>8.52</v>
      </c>
      <c r="X14" s="206">
        <v>36.1</v>
      </c>
      <c r="Y14" s="206">
        <v>0</v>
      </c>
      <c r="Z14" s="206">
        <v>34.04</v>
      </c>
      <c r="AA14" s="206">
        <v>9.2799999999999994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112.04</v>
      </c>
      <c r="L15" s="206">
        <v>19.8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0</v>
      </c>
      <c r="R15" s="206">
        <v>10.210000000000001</v>
      </c>
      <c r="S15" s="206">
        <v>2.89</v>
      </c>
      <c r="T15" s="206">
        <v>0</v>
      </c>
      <c r="U15" s="206">
        <v>265.69</v>
      </c>
      <c r="V15" s="206">
        <v>2.85</v>
      </c>
      <c r="W15" s="206">
        <v>8.52</v>
      </c>
      <c r="X15" s="206">
        <v>36.1</v>
      </c>
      <c r="Y15" s="206">
        <v>0</v>
      </c>
      <c r="Z15" s="206">
        <v>34.04</v>
      </c>
      <c r="AA15" s="206">
        <v>9.2799999999999994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80</v>
      </c>
      <c r="L16" s="206">
        <v>19.8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0</v>
      </c>
      <c r="R16" s="206">
        <v>10.210000000000001</v>
      </c>
      <c r="S16" s="206">
        <v>2.89</v>
      </c>
      <c r="T16" s="206">
        <v>0</v>
      </c>
      <c r="U16" s="206">
        <v>265.69</v>
      </c>
      <c r="V16" s="206">
        <v>2.85</v>
      </c>
      <c r="W16" s="206">
        <v>8.52</v>
      </c>
      <c r="X16" s="206">
        <v>36.1</v>
      </c>
      <c r="Y16" s="206">
        <v>0</v>
      </c>
      <c r="Z16" s="206">
        <v>34.04</v>
      </c>
      <c r="AA16" s="206">
        <v>9.2799999999999994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77.06</v>
      </c>
      <c r="L17" s="206">
        <v>19.8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0</v>
      </c>
      <c r="R17" s="206">
        <v>10.210000000000001</v>
      </c>
      <c r="S17" s="206">
        <v>2.89</v>
      </c>
      <c r="T17" s="206">
        <v>0</v>
      </c>
      <c r="U17" s="206">
        <v>265.69</v>
      </c>
      <c r="V17" s="206">
        <v>2.85</v>
      </c>
      <c r="W17" s="206">
        <v>8.52</v>
      </c>
      <c r="X17" s="206">
        <v>36.1</v>
      </c>
      <c r="Y17" s="206">
        <v>0</v>
      </c>
      <c r="Z17" s="206">
        <v>34.04</v>
      </c>
      <c r="AA17" s="206">
        <v>9.2799999999999994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77.06</v>
      </c>
      <c r="L18" s="206">
        <v>19.8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0</v>
      </c>
      <c r="R18" s="206">
        <v>10.210000000000001</v>
      </c>
      <c r="S18" s="206">
        <v>2.89</v>
      </c>
      <c r="T18" s="206">
        <v>0</v>
      </c>
      <c r="U18" s="206">
        <v>265.69</v>
      </c>
      <c r="V18" s="206">
        <v>2.85</v>
      </c>
      <c r="W18" s="206">
        <v>8.52</v>
      </c>
      <c r="X18" s="206">
        <v>36.1</v>
      </c>
      <c r="Y18" s="206">
        <v>0</v>
      </c>
      <c r="Z18" s="206">
        <v>34.04</v>
      </c>
      <c r="AA18" s="206">
        <v>9.2799999999999994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77.06</v>
      </c>
      <c r="L19" s="206">
        <v>19.8</v>
      </c>
      <c r="M19" s="206">
        <v>0</v>
      </c>
      <c r="N19" s="206">
        <v>28.53</v>
      </c>
      <c r="O19" s="206">
        <v>47.89</v>
      </c>
      <c r="P19" s="206">
        <v>47.87</v>
      </c>
      <c r="Q19" s="206">
        <v>0</v>
      </c>
      <c r="R19" s="206">
        <v>10.210000000000001</v>
      </c>
      <c r="S19" s="206">
        <v>2.89</v>
      </c>
      <c r="T19" s="206">
        <v>0</v>
      </c>
      <c r="U19" s="206">
        <v>265.69</v>
      </c>
      <c r="V19" s="206">
        <v>2.85</v>
      </c>
      <c r="W19" s="206">
        <v>8.52</v>
      </c>
      <c r="X19" s="206">
        <v>36.1</v>
      </c>
      <c r="Y19" s="206">
        <v>0</v>
      </c>
      <c r="Z19" s="206">
        <v>34.04</v>
      </c>
      <c r="AA19" s="206">
        <v>9.2799999999999994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77.06</v>
      </c>
      <c r="L20" s="206">
        <v>19.53</v>
      </c>
      <c r="M20" s="206">
        <v>0</v>
      </c>
      <c r="N20" s="206">
        <v>28.53</v>
      </c>
      <c r="O20" s="206">
        <v>47.89</v>
      </c>
      <c r="P20" s="206">
        <v>47.87</v>
      </c>
      <c r="Q20" s="206">
        <v>0</v>
      </c>
      <c r="R20" s="206">
        <v>9.42</v>
      </c>
      <c r="S20" s="206">
        <v>2.89</v>
      </c>
      <c r="T20" s="206">
        <v>0</v>
      </c>
      <c r="U20" s="206">
        <v>265.69</v>
      </c>
      <c r="V20" s="206">
        <v>2.85</v>
      </c>
      <c r="W20" s="206">
        <v>8.51</v>
      </c>
      <c r="X20" s="206">
        <v>36.090000000000003</v>
      </c>
      <c r="Y20" s="206">
        <v>0</v>
      </c>
      <c r="Z20" s="206">
        <v>32.82</v>
      </c>
      <c r="AA20" s="206">
        <v>9.2799999999999994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77.06</v>
      </c>
      <c r="L21" s="206">
        <v>19.53</v>
      </c>
      <c r="M21" s="206">
        <v>0</v>
      </c>
      <c r="N21" s="206">
        <v>28.53</v>
      </c>
      <c r="O21" s="206">
        <v>47.89</v>
      </c>
      <c r="P21" s="206">
        <v>47.87</v>
      </c>
      <c r="Q21" s="206">
        <v>0</v>
      </c>
      <c r="R21" s="206">
        <v>10.210000000000001</v>
      </c>
      <c r="S21" s="206">
        <v>2.89</v>
      </c>
      <c r="T21" s="206">
        <v>0</v>
      </c>
      <c r="U21" s="206">
        <v>265.69</v>
      </c>
      <c r="V21" s="206">
        <v>2.85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9.2799999999999994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77.06</v>
      </c>
      <c r="L22" s="206">
        <v>19.53</v>
      </c>
      <c r="M22" s="206">
        <v>0</v>
      </c>
      <c r="N22" s="206">
        <v>28.53</v>
      </c>
      <c r="O22" s="206">
        <v>47.89</v>
      </c>
      <c r="P22" s="206">
        <v>47.87</v>
      </c>
      <c r="Q22" s="206">
        <v>0</v>
      </c>
      <c r="R22" s="206">
        <v>10.210000000000001</v>
      </c>
      <c r="S22" s="206">
        <v>2.89</v>
      </c>
      <c r="T22" s="206">
        <v>0</v>
      </c>
      <c r="U22" s="206">
        <v>265.69</v>
      </c>
      <c r="V22" s="206">
        <v>2.85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9.2799999999999994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101.15</v>
      </c>
      <c r="L23" s="206">
        <v>19.53</v>
      </c>
      <c r="M23" s="206">
        <v>0</v>
      </c>
      <c r="N23" s="206">
        <v>28.53</v>
      </c>
      <c r="O23" s="206">
        <v>47.89</v>
      </c>
      <c r="P23" s="206">
        <v>47.87</v>
      </c>
      <c r="Q23" s="206">
        <v>0</v>
      </c>
      <c r="R23" s="206">
        <v>10.210000000000001</v>
      </c>
      <c r="S23" s="206">
        <v>6.13</v>
      </c>
      <c r="T23" s="206">
        <v>0</v>
      </c>
      <c r="U23" s="206">
        <v>265.69</v>
      </c>
      <c r="V23" s="206">
        <v>2.85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22.07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111.26</v>
      </c>
      <c r="L24" s="206">
        <v>19.53</v>
      </c>
      <c r="M24" s="206">
        <v>0</v>
      </c>
      <c r="N24" s="206">
        <v>28.53</v>
      </c>
      <c r="O24" s="206">
        <v>47.89</v>
      </c>
      <c r="P24" s="206">
        <v>47.87</v>
      </c>
      <c r="Q24" s="206">
        <v>0</v>
      </c>
      <c r="R24" s="206">
        <v>10.210000000000001</v>
      </c>
      <c r="S24" s="206">
        <v>6.37</v>
      </c>
      <c r="T24" s="206">
        <v>0</v>
      </c>
      <c r="U24" s="206">
        <v>265.69</v>
      </c>
      <c r="V24" s="206">
        <v>2.85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22.07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121.38</v>
      </c>
      <c r="L25" s="206">
        <v>19.53</v>
      </c>
      <c r="M25" s="206">
        <v>0</v>
      </c>
      <c r="N25" s="206">
        <v>28.53</v>
      </c>
      <c r="O25" s="206">
        <v>47.89</v>
      </c>
      <c r="P25" s="206">
        <v>47.87</v>
      </c>
      <c r="Q25" s="206">
        <v>0</v>
      </c>
      <c r="R25" s="206">
        <v>10.210000000000001</v>
      </c>
      <c r="S25" s="206">
        <v>6.37</v>
      </c>
      <c r="T25" s="206">
        <v>0</v>
      </c>
      <c r="U25" s="206">
        <v>265.69</v>
      </c>
      <c r="V25" s="206">
        <v>2.85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22.07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136.55000000000001</v>
      </c>
      <c r="L26" s="206">
        <v>19.53</v>
      </c>
      <c r="M26" s="206">
        <v>0</v>
      </c>
      <c r="N26" s="206">
        <v>28.53</v>
      </c>
      <c r="O26" s="206">
        <v>47.89</v>
      </c>
      <c r="P26" s="206">
        <v>47.87</v>
      </c>
      <c r="Q26" s="206">
        <v>0</v>
      </c>
      <c r="R26" s="206">
        <v>10.210000000000001</v>
      </c>
      <c r="S26" s="206">
        <v>6.37</v>
      </c>
      <c r="T26" s="206">
        <v>0</v>
      </c>
      <c r="U26" s="206">
        <v>265.69</v>
      </c>
      <c r="V26" s="206">
        <v>2.85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22.07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158.62</v>
      </c>
      <c r="L27" s="206">
        <v>62.95</v>
      </c>
      <c r="M27" s="206">
        <v>0</v>
      </c>
      <c r="N27" s="206">
        <v>28.53</v>
      </c>
      <c r="O27" s="206">
        <v>47.89</v>
      </c>
      <c r="P27" s="206">
        <v>47.69</v>
      </c>
      <c r="Q27" s="206">
        <v>0</v>
      </c>
      <c r="R27" s="206">
        <v>10.210000000000001</v>
      </c>
      <c r="S27" s="206">
        <v>6.37</v>
      </c>
      <c r="T27" s="206">
        <v>0</v>
      </c>
      <c r="U27" s="206">
        <v>265.69</v>
      </c>
      <c r="V27" s="206">
        <v>2.85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0.28000000000000003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158.62</v>
      </c>
      <c r="L28" s="206">
        <v>62.95</v>
      </c>
      <c r="M28" s="206">
        <v>0</v>
      </c>
      <c r="N28" s="206">
        <v>28.53</v>
      </c>
      <c r="O28" s="206">
        <v>47.89</v>
      </c>
      <c r="P28" s="206">
        <v>47.69</v>
      </c>
      <c r="Q28" s="206">
        <v>0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2.85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2.08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62.95</v>
      </c>
      <c r="M29" s="206">
        <v>0</v>
      </c>
      <c r="N29" s="206">
        <v>28.53</v>
      </c>
      <c r="O29" s="206">
        <v>47.89</v>
      </c>
      <c r="P29" s="206">
        <v>47.69</v>
      </c>
      <c r="Q29" s="206">
        <v>0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2.85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4.46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62.95</v>
      </c>
      <c r="M30" s="206">
        <v>0</v>
      </c>
      <c r="N30" s="206">
        <v>28.53</v>
      </c>
      <c r="O30" s="206">
        <v>47.89</v>
      </c>
      <c r="P30" s="206">
        <v>47.69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2.85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8.69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62.95</v>
      </c>
      <c r="M31" s="206">
        <v>0</v>
      </c>
      <c r="N31" s="206">
        <v>28.53</v>
      </c>
      <c r="O31" s="206">
        <v>47.89</v>
      </c>
      <c r="P31" s="206">
        <v>47.69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62.95</v>
      </c>
      <c r="M32" s="206">
        <v>0</v>
      </c>
      <c r="N32" s="206">
        <v>28.53</v>
      </c>
      <c r="O32" s="206">
        <v>47.89</v>
      </c>
      <c r="P32" s="206">
        <v>47.69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25.69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158.62</v>
      </c>
      <c r="L33" s="206">
        <v>62.95</v>
      </c>
      <c r="M33" s="206">
        <v>0</v>
      </c>
      <c r="N33" s="206">
        <v>28.53</v>
      </c>
      <c r="O33" s="206">
        <v>47.89</v>
      </c>
      <c r="P33" s="206">
        <v>47.69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62.95</v>
      </c>
      <c r="M34" s="206">
        <v>0</v>
      </c>
      <c r="N34" s="206">
        <v>28.53</v>
      </c>
      <c r="O34" s="206">
        <v>47.89</v>
      </c>
      <c r="P34" s="206">
        <v>47.69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158.62</v>
      </c>
      <c r="L35" s="206">
        <v>62.95</v>
      </c>
      <c r="M35" s="206">
        <v>0</v>
      </c>
      <c r="N35" s="206">
        <v>28.53</v>
      </c>
      <c r="O35" s="206">
        <v>47.89</v>
      </c>
      <c r="P35" s="206">
        <v>47.69</v>
      </c>
      <c r="Q35" s="206">
        <v>0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2.85</v>
      </c>
      <c r="W35" s="206">
        <v>5.68</v>
      </c>
      <c r="X35" s="206">
        <v>36.090000000000003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158.62</v>
      </c>
      <c r="L36" s="206">
        <v>62.95</v>
      </c>
      <c r="M36" s="206">
        <v>0</v>
      </c>
      <c r="N36" s="206">
        <v>28.53</v>
      </c>
      <c r="O36" s="206">
        <v>47.89</v>
      </c>
      <c r="P36" s="206">
        <v>47.69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5.68</v>
      </c>
      <c r="X36" s="206">
        <v>36.090000000000003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62.95</v>
      </c>
      <c r="M37" s="206">
        <v>0</v>
      </c>
      <c r="N37" s="206">
        <v>28.53</v>
      </c>
      <c r="O37" s="206">
        <v>47.89</v>
      </c>
      <c r="P37" s="206">
        <v>47.69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5.68</v>
      </c>
      <c r="X37" s="206">
        <v>36.090000000000003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26.73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158.62</v>
      </c>
      <c r="L38" s="206">
        <v>62.95</v>
      </c>
      <c r="M38" s="206">
        <v>0</v>
      </c>
      <c r="N38" s="206">
        <v>28.53</v>
      </c>
      <c r="O38" s="206">
        <v>47.89</v>
      </c>
      <c r="P38" s="206">
        <v>47.69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5.68</v>
      </c>
      <c r="X38" s="206">
        <v>36.090000000000003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26.73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158.62</v>
      </c>
      <c r="L39" s="206">
        <v>62.12</v>
      </c>
      <c r="M39" s="206">
        <v>0</v>
      </c>
      <c r="N39" s="206">
        <v>28.53</v>
      </c>
      <c r="O39" s="206">
        <v>47.89</v>
      </c>
      <c r="P39" s="206">
        <v>47.69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5.68</v>
      </c>
      <c r="X39" s="206">
        <v>36.090000000000003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26.73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158.62</v>
      </c>
      <c r="L40" s="206">
        <v>62.02</v>
      </c>
      <c r="M40" s="206">
        <v>0</v>
      </c>
      <c r="N40" s="206">
        <v>28.53</v>
      </c>
      <c r="O40" s="206">
        <v>47.89</v>
      </c>
      <c r="P40" s="206">
        <v>47.69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5.68</v>
      </c>
      <c r="X40" s="206">
        <v>36.090000000000003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26.73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158.62</v>
      </c>
      <c r="L41" s="206">
        <v>19.27</v>
      </c>
      <c r="M41" s="206">
        <v>0</v>
      </c>
      <c r="N41" s="206">
        <v>28.53</v>
      </c>
      <c r="O41" s="206">
        <v>47.89</v>
      </c>
      <c r="P41" s="206">
        <v>47.69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26.73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158.62</v>
      </c>
      <c r="L42" s="206">
        <v>19.27</v>
      </c>
      <c r="M42" s="206">
        <v>0</v>
      </c>
      <c r="N42" s="206">
        <v>28.53</v>
      </c>
      <c r="O42" s="206">
        <v>47.89</v>
      </c>
      <c r="P42" s="206">
        <v>47.69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158.62</v>
      </c>
      <c r="L43" s="206">
        <v>19.27</v>
      </c>
      <c r="M43" s="206">
        <v>0</v>
      </c>
      <c r="N43" s="206">
        <v>28.53</v>
      </c>
      <c r="O43" s="206">
        <v>47.89</v>
      </c>
      <c r="P43" s="206">
        <v>47.69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158.62</v>
      </c>
      <c r="L44" s="206">
        <v>19.27</v>
      </c>
      <c r="M44" s="206">
        <v>0</v>
      </c>
      <c r="N44" s="206">
        <v>28.53</v>
      </c>
      <c r="O44" s="206">
        <v>47.89</v>
      </c>
      <c r="P44" s="206">
        <v>47.69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164.66</v>
      </c>
      <c r="L45" s="206">
        <v>19.27</v>
      </c>
      <c r="M45" s="206">
        <v>0</v>
      </c>
      <c r="N45" s="206">
        <v>28.53</v>
      </c>
      <c r="O45" s="206">
        <v>47.89</v>
      </c>
      <c r="P45" s="206">
        <v>47.69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158.62</v>
      </c>
      <c r="L46" s="206">
        <v>19.27</v>
      </c>
      <c r="M46" s="206">
        <v>0</v>
      </c>
      <c r="N46" s="206">
        <v>28.53</v>
      </c>
      <c r="O46" s="206">
        <v>47.89</v>
      </c>
      <c r="P46" s="206">
        <v>47.69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101.15</v>
      </c>
      <c r="L47" s="206">
        <v>19.239999999999998</v>
      </c>
      <c r="M47" s="206">
        <v>0</v>
      </c>
      <c r="N47" s="206">
        <v>28.53</v>
      </c>
      <c r="O47" s="206">
        <v>47.89</v>
      </c>
      <c r="P47" s="206">
        <v>47.69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77.06</v>
      </c>
      <c r="L48" s="206">
        <v>19.27</v>
      </c>
      <c r="M48" s="206">
        <v>0</v>
      </c>
      <c r="N48" s="206">
        <v>28.53</v>
      </c>
      <c r="O48" s="206">
        <v>47.89</v>
      </c>
      <c r="P48" s="206">
        <v>47.69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74.849999999999994</v>
      </c>
      <c r="L49" s="206">
        <v>19.27</v>
      </c>
      <c r="M49" s="206">
        <v>0</v>
      </c>
      <c r="N49" s="206">
        <v>28.53</v>
      </c>
      <c r="O49" s="206">
        <v>47.89</v>
      </c>
      <c r="P49" s="206">
        <v>47.69</v>
      </c>
      <c r="Q49" s="206">
        <v>0</v>
      </c>
      <c r="R49" s="206">
        <v>10.210000000000001</v>
      </c>
      <c r="S49" s="206">
        <v>6.37</v>
      </c>
      <c r="T49" s="206">
        <v>0</v>
      </c>
      <c r="U49" s="206">
        <v>265.69</v>
      </c>
      <c r="V49" s="206">
        <v>2.85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77.06</v>
      </c>
      <c r="L50" s="206">
        <v>19.27</v>
      </c>
      <c r="M50" s="206">
        <v>0</v>
      </c>
      <c r="N50" s="206">
        <v>28.53</v>
      </c>
      <c r="O50" s="206">
        <v>47.89</v>
      </c>
      <c r="P50" s="206">
        <v>47.69</v>
      </c>
      <c r="Q50" s="206">
        <v>0</v>
      </c>
      <c r="R50" s="206">
        <v>10.210000000000001</v>
      </c>
      <c r="S50" s="206">
        <v>6.37</v>
      </c>
      <c r="T50" s="206">
        <v>0</v>
      </c>
      <c r="U50" s="206">
        <v>265.69</v>
      </c>
      <c r="V50" s="206">
        <v>2.85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77.06</v>
      </c>
      <c r="L51" s="206">
        <v>19.32</v>
      </c>
      <c r="M51" s="206">
        <v>0</v>
      </c>
      <c r="N51" s="206">
        <v>28.53</v>
      </c>
      <c r="O51" s="206">
        <v>47.89</v>
      </c>
      <c r="P51" s="206">
        <v>47.69</v>
      </c>
      <c r="Q51" s="206">
        <v>0</v>
      </c>
      <c r="R51" s="206">
        <v>10.210000000000001</v>
      </c>
      <c r="S51" s="206">
        <v>1.93</v>
      </c>
      <c r="T51" s="206">
        <v>0</v>
      </c>
      <c r="U51" s="206">
        <v>265.69</v>
      </c>
      <c r="V51" s="206">
        <v>2.85</v>
      </c>
      <c r="W51" s="206">
        <v>8.51</v>
      </c>
      <c r="X51" s="206">
        <v>36.090000000000003</v>
      </c>
      <c r="Y51" s="206">
        <v>0</v>
      </c>
      <c r="Z51" s="206">
        <v>33.11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77.13</v>
      </c>
      <c r="L52" s="206">
        <v>19.29</v>
      </c>
      <c r="M52" s="206">
        <v>0</v>
      </c>
      <c r="N52" s="206">
        <v>28.53</v>
      </c>
      <c r="O52" s="206">
        <v>47.89</v>
      </c>
      <c r="P52" s="206">
        <v>47.69</v>
      </c>
      <c r="Q52" s="206">
        <v>0</v>
      </c>
      <c r="R52" s="206">
        <v>10.210000000000001</v>
      </c>
      <c r="S52" s="206">
        <v>1.93</v>
      </c>
      <c r="T52" s="206">
        <v>0</v>
      </c>
      <c r="U52" s="206">
        <v>265.69</v>
      </c>
      <c r="V52" s="206">
        <v>2.85</v>
      </c>
      <c r="W52" s="206">
        <v>8.51</v>
      </c>
      <c r="X52" s="206">
        <v>36.090000000000003</v>
      </c>
      <c r="Y52" s="206">
        <v>0</v>
      </c>
      <c r="Z52" s="206">
        <v>33.11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80.22</v>
      </c>
      <c r="L53" s="206">
        <v>19.29</v>
      </c>
      <c r="M53" s="206">
        <v>0</v>
      </c>
      <c r="N53" s="206">
        <v>28.53</v>
      </c>
      <c r="O53" s="206">
        <v>47.89</v>
      </c>
      <c r="P53" s="206">
        <v>47.69</v>
      </c>
      <c r="Q53" s="206">
        <v>0</v>
      </c>
      <c r="R53" s="206">
        <v>10.210000000000001</v>
      </c>
      <c r="S53" s="206">
        <v>1.93</v>
      </c>
      <c r="T53" s="206">
        <v>0</v>
      </c>
      <c r="U53" s="206">
        <v>265.69</v>
      </c>
      <c r="V53" s="206">
        <v>2.85</v>
      </c>
      <c r="W53" s="206">
        <v>8.51</v>
      </c>
      <c r="X53" s="206">
        <v>36.090000000000003</v>
      </c>
      <c r="Y53" s="206">
        <v>0</v>
      </c>
      <c r="Z53" s="206">
        <v>19.27</v>
      </c>
      <c r="AA53" s="206">
        <v>9.6300000000000008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83.8</v>
      </c>
      <c r="L54" s="206">
        <v>19.739999999999998</v>
      </c>
      <c r="M54" s="206">
        <v>0</v>
      </c>
      <c r="N54" s="206">
        <v>28.53</v>
      </c>
      <c r="O54" s="206">
        <v>47.89</v>
      </c>
      <c r="P54" s="206">
        <v>47.69</v>
      </c>
      <c r="Q54" s="206">
        <v>0</v>
      </c>
      <c r="R54" s="206">
        <v>10.210000000000001</v>
      </c>
      <c r="S54" s="206">
        <v>1.93</v>
      </c>
      <c r="T54" s="206">
        <v>0</v>
      </c>
      <c r="U54" s="206">
        <v>265.69</v>
      </c>
      <c r="V54" s="206">
        <v>2.85</v>
      </c>
      <c r="W54" s="206">
        <v>8.51</v>
      </c>
      <c r="X54" s="206">
        <v>36.090000000000003</v>
      </c>
      <c r="Y54" s="206">
        <v>0</v>
      </c>
      <c r="Z54" s="206">
        <v>19.27</v>
      </c>
      <c r="AA54" s="206">
        <v>9.6300000000000008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83.8</v>
      </c>
      <c r="L55" s="206">
        <v>19.600000000000001</v>
      </c>
      <c r="M55" s="206">
        <v>0</v>
      </c>
      <c r="N55" s="206">
        <v>28.53</v>
      </c>
      <c r="O55" s="206">
        <v>47.89</v>
      </c>
      <c r="P55" s="206">
        <v>47.34</v>
      </c>
      <c r="Q55" s="206">
        <v>0</v>
      </c>
      <c r="R55" s="206">
        <v>10.210000000000001</v>
      </c>
      <c r="S55" s="206">
        <v>2.87</v>
      </c>
      <c r="T55" s="206">
        <v>0</v>
      </c>
      <c r="U55" s="206">
        <v>265.69</v>
      </c>
      <c r="V55" s="206">
        <v>2.85</v>
      </c>
      <c r="W55" s="206">
        <v>8.52</v>
      </c>
      <c r="X55" s="206">
        <v>36.1</v>
      </c>
      <c r="Y55" s="206">
        <v>0</v>
      </c>
      <c r="Z55" s="206">
        <v>23.89</v>
      </c>
      <c r="AA55" s="206">
        <v>9.6300000000000008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83.8</v>
      </c>
      <c r="L56" s="206">
        <v>19.600000000000001</v>
      </c>
      <c r="M56" s="206">
        <v>0</v>
      </c>
      <c r="N56" s="206">
        <v>28.53</v>
      </c>
      <c r="O56" s="206">
        <v>47.89</v>
      </c>
      <c r="P56" s="206">
        <v>47.34</v>
      </c>
      <c r="Q56" s="206">
        <v>0</v>
      </c>
      <c r="R56" s="206">
        <v>10.210000000000001</v>
      </c>
      <c r="S56" s="206">
        <v>2.87</v>
      </c>
      <c r="T56" s="206">
        <v>0</v>
      </c>
      <c r="U56" s="206">
        <v>265.69</v>
      </c>
      <c r="V56" s="206">
        <v>2.85</v>
      </c>
      <c r="W56" s="206">
        <v>8.52</v>
      </c>
      <c r="X56" s="206">
        <v>36.1</v>
      </c>
      <c r="Y56" s="206">
        <v>0</v>
      </c>
      <c r="Z56" s="206">
        <v>20</v>
      </c>
      <c r="AA56" s="206">
        <v>9.6300000000000008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83.8</v>
      </c>
      <c r="L57" s="206">
        <v>19.600000000000001</v>
      </c>
      <c r="M57" s="206">
        <v>0</v>
      </c>
      <c r="N57" s="206">
        <v>28.53</v>
      </c>
      <c r="O57" s="206">
        <v>47.89</v>
      </c>
      <c r="P57" s="206">
        <v>47.34</v>
      </c>
      <c r="Q57" s="206">
        <v>0</v>
      </c>
      <c r="R57" s="206">
        <v>10.210000000000001</v>
      </c>
      <c r="S57" s="206">
        <v>2.87</v>
      </c>
      <c r="T57" s="206">
        <v>0</v>
      </c>
      <c r="U57" s="206">
        <v>265.69</v>
      </c>
      <c r="V57" s="206">
        <v>2.85</v>
      </c>
      <c r="W57" s="206">
        <v>8.52</v>
      </c>
      <c r="X57" s="206">
        <v>36.1</v>
      </c>
      <c r="Y57" s="206">
        <v>0</v>
      </c>
      <c r="Z57" s="206">
        <v>19.260000000000002</v>
      </c>
      <c r="AA57" s="206">
        <v>9.6300000000000008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83.8</v>
      </c>
      <c r="L58" s="206">
        <v>19.600000000000001</v>
      </c>
      <c r="M58" s="206">
        <v>0</v>
      </c>
      <c r="N58" s="206">
        <v>28.53</v>
      </c>
      <c r="O58" s="206">
        <v>47.89</v>
      </c>
      <c r="P58" s="206">
        <v>47.34</v>
      </c>
      <c r="Q58" s="206">
        <v>0</v>
      </c>
      <c r="R58" s="206">
        <v>10.210000000000001</v>
      </c>
      <c r="S58" s="206">
        <v>2.87</v>
      </c>
      <c r="T58" s="206">
        <v>0</v>
      </c>
      <c r="U58" s="206">
        <v>265.69</v>
      </c>
      <c r="V58" s="206">
        <v>2.85</v>
      </c>
      <c r="W58" s="206">
        <v>8.52</v>
      </c>
      <c r="X58" s="206">
        <v>36.1</v>
      </c>
      <c r="Y58" s="206">
        <v>0</v>
      </c>
      <c r="Z58" s="206">
        <v>19.260000000000002</v>
      </c>
      <c r="AA58" s="206">
        <v>9.6300000000000008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86.1</v>
      </c>
      <c r="L59" s="206">
        <v>19.600000000000001</v>
      </c>
      <c r="M59" s="206">
        <v>0</v>
      </c>
      <c r="N59" s="206">
        <v>28.53</v>
      </c>
      <c r="O59" s="206">
        <v>47.89</v>
      </c>
      <c r="P59" s="206">
        <v>47.34</v>
      </c>
      <c r="Q59" s="206">
        <v>0</v>
      </c>
      <c r="R59" s="206">
        <v>10.210000000000001</v>
      </c>
      <c r="S59" s="206">
        <v>3.4</v>
      </c>
      <c r="T59" s="206">
        <v>0</v>
      </c>
      <c r="U59" s="206">
        <v>265.69</v>
      </c>
      <c r="V59" s="206">
        <v>2.85</v>
      </c>
      <c r="W59" s="206">
        <v>8.52</v>
      </c>
      <c r="X59" s="206">
        <v>36.1</v>
      </c>
      <c r="Y59" s="206">
        <v>0</v>
      </c>
      <c r="Z59" s="206">
        <v>19.27</v>
      </c>
      <c r="AA59" s="206">
        <v>9.6300000000000008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86.1</v>
      </c>
      <c r="L60" s="206">
        <v>19.600000000000001</v>
      </c>
      <c r="M60" s="206">
        <v>0</v>
      </c>
      <c r="N60" s="206">
        <v>28.53</v>
      </c>
      <c r="O60" s="206">
        <v>47.89</v>
      </c>
      <c r="P60" s="206">
        <v>47.34</v>
      </c>
      <c r="Q60" s="206">
        <v>0</v>
      </c>
      <c r="R60" s="206">
        <v>10.210000000000001</v>
      </c>
      <c r="S60" s="206">
        <v>3.4</v>
      </c>
      <c r="T60" s="206">
        <v>0</v>
      </c>
      <c r="U60" s="206">
        <v>265.69</v>
      </c>
      <c r="V60" s="206">
        <v>2.85</v>
      </c>
      <c r="W60" s="206">
        <v>8.52</v>
      </c>
      <c r="X60" s="206">
        <v>36.1</v>
      </c>
      <c r="Y60" s="206">
        <v>0</v>
      </c>
      <c r="Z60" s="206">
        <v>19.260000000000002</v>
      </c>
      <c r="AA60" s="206">
        <v>9.6300000000000008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86.1</v>
      </c>
      <c r="L61" s="206">
        <v>19.600000000000001</v>
      </c>
      <c r="M61" s="206">
        <v>0</v>
      </c>
      <c r="N61" s="206">
        <v>28.53</v>
      </c>
      <c r="O61" s="206">
        <v>47.89</v>
      </c>
      <c r="P61" s="206">
        <v>47.34</v>
      </c>
      <c r="Q61" s="206">
        <v>0</v>
      </c>
      <c r="R61" s="206">
        <v>10.210000000000001</v>
      </c>
      <c r="S61" s="206">
        <v>3.28</v>
      </c>
      <c r="T61" s="206">
        <v>0</v>
      </c>
      <c r="U61" s="206">
        <v>265.69</v>
      </c>
      <c r="V61" s="206">
        <v>2.85</v>
      </c>
      <c r="W61" s="206">
        <v>8.52</v>
      </c>
      <c r="X61" s="206">
        <v>36.1</v>
      </c>
      <c r="Y61" s="206">
        <v>0</v>
      </c>
      <c r="Z61" s="206">
        <v>19.260000000000002</v>
      </c>
      <c r="AA61" s="206">
        <v>9.6300000000000008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86.1</v>
      </c>
      <c r="L62" s="206">
        <v>19.600000000000001</v>
      </c>
      <c r="M62" s="206">
        <v>0</v>
      </c>
      <c r="N62" s="206">
        <v>28.53</v>
      </c>
      <c r="O62" s="206">
        <v>47.89</v>
      </c>
      <c r="P62" s="206">
        <v>47.34</v>
      </c>
      <c r="Q62" s="206">
        <v>0</v>
      </c>
      <c r="R62" s="206">
        <v>10.210000000000001</v>
      </c>
      <c r="S62" s="206">
        <v>3.28</v>
      </c>
      <c r="T62" s="206">
        <v>0</v>
      </c>
      <c r="U62" s="206">
        <v>265.69</v>
      </c>
      <c r="V62" s="206">
        <v>2.85</v>
      </c>
      <c r="W62" s="206">
        <v>8.52</v>
      </c>
      <c r="X62" s="206">
        <v>36.1</v>
      </c>
      <c r="Y62" s="206">
        <v>0</v>
      </c>
      <c r="Z62" s="206">
        <v>19.27</v>
      </c>
      <c r="AA62" s="206">
        <v>9.6300000000000008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86.1</v>
      </c>
      <c r="L63" s="206">
        <v>19.600000000000001</v>
      </c>
      <c r="M63" s="206">
        <v>0</v>
      </c>
      <c r="N63" s="206">
        <v>28.53</v>
      </c>
      <c r="O63" s="206">
        <v>47.89</v>
      </c>
      <c r="P63" s="206">
        <v>47.34</v>
      </c>
      <c r="Q63" s="206">
        <v>0</v>
      </c>
      <c r="R63" s="206">
        <v>10.210000000000001</v>
      </c>
      <c r="S63" s="206">
        <v>3.41</v>
      </c>
      <c r="T63" s="206">
        <v>0</v>
      </c>
      <c r="U63" s="206">
        <v>265.69</v>
      </c>
      <c r="V63" s="206">
        <v>2.85</v>
      </c>
      <c r="W63" s="206">
        <v>8.52</v>
      </c>
      <c r="X63" s="206">
        <v>36.1</v>
      </c>
      <c r="Y63" s="206">
        <v>0</v>
      </c>
      <c r="Z63" s="206">
        <v>19.27</v>
      </c>
      <c r="AA63" s="206">
        <v>9.6300000000000008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86.1</v>
      </c>
      <c r="L64" s="206">
        <v>19.600000000000001</v>
      </c>
      <c r="M64" s="206">
        <v>0</v>
      </c>
      <c r="N64" s="206">
        <v>28.53</v>
      </c>
      <c r="O64" s="206">
        <v>47.89</v>
      </c>
      <c r="P64" s="206">
        <v>47.34</v>
      </c>
      <c r="Q64" s="206">
        <v>0</v>
      </c>
      <c r="R64" s="206">
        <v>10.210000000000001</v>
      </c>
      <c r="S64" s="206">
        <v>3.41</v>
      </c>
      <c r="T64" s="206">
        <v>0</v>
      </c>
      <c r="U64" s="206">
        <v>265.69</v>
      </c>
      <c r="V64" s="206">
        <v>2.85</v>
      </c>
      <c r="W64" s="206">
        <v>8.52</v>
      </c>
      <c r="X64" s="206">
        <v>36.1</v>
      </c>
      <c r="Y64" s="206">
        <v>0</v>
      </c>
      <c r="Z64" s="206">
        <v>19.27</v>
      </c>
      <c r="AA64" s="206">
        <v>9.6300000000000008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85.23</v>
      </c>
      <c r="L65" s="206">
        <v>19.600000000000001</v>
      </c>
      <c r="M65" s="206">
        <v>0</v>
      </c>
      <c r="N65" s="206">
        <v>28.53</v>
      </c>
      <c r="O65" s="206">
        <v>47.89</v>
      </c>
      <c r="P65" s="206">
        <v>47.34</v>
      </c>
      <c r="Q65" s="206">
        <v>0</v>
      </c>
      <c r="R65" s="206">
        <v>10.210000000000001</v>
      </c>
      <c r="S65" s="206">
        <v>3.18</v>
      </c>
      <c r="T65" s="206">
        <v>0</v>
      </c>
      <c r="U65" s="206">
        <v>265.69</v>
      </c>
      <c r="V65" s="206">
        <v>2.85</v>
      </c>
      <c r="W65" s="206">
        <v>8.52</v>
      </c>
      <c r="X65" s="206">
        <v>34.82</v>
      </c>
      <c r="Y65" s="206">
        <v>0</v>
      </c>
      <c r="Z65" s="206">
        <v>19.27</v>
      </c>
      <c r="AA65" s="206">
        <v>9.6300000000000008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89.46</v>
      </c>
      <c r="L66" s="206">
        <v>19.600000000000001</v>
      </c>
      <c r="M66" s="206">
        <v>0</v>
      </c>
      <c r="N66" s="206">
        <v>28.53</v>
      </c>
      <c r="O66" s="206">
        <v>47.89</v>
      </c>
      <c r="P66" s="206">
        <v>47.34</v>
      </c>
      <c r="Q66" s="206">
        <v>0</v>
      </c>
      <c r="R66" s="206">
        <v>10.210000000000001</v>
      </c>
      <c r="S66" s="206">
        <v>3.18</v>
      </c>
      <c r="T66" s="206">
        <v>0</v>
      </c>
      <c r="U66" s="206">
        <v>265.69</v>
      </c>
      <c r="V66" s="206">
        <v>2.85</v>
      </c>
      <c r="W66" s="206">
        <v>8.52</v>
      </c>
      <c r="X66" s="206">
        <v>36.090000000000003</v>
      </c>
      <c r="Y66" s="206">
        <v>0</v>
      </c>
      <c r="Z66" s="206">
        <v>34.04</v>
      </c>
      <c r="AA66" s="206">
        <v>22.07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104.12</v>
      </c>
      <c r="L67" s="206">
        <v>19.600000000000001</v>
      </c>
      <c r="M67" s="206">
        <v>0</v>
      </c>
      <c r="N67" s="206">
        <v>28.53</v>
      </c>
      <c r="O67" s="206">
        <v>47.89</v>
      </c>
      <c r="P67" s="206">
        <v>47.34</v>
      </c>
      <c r="Q67" s="206">
        <v>0</v>
      </c>
      <c r="R67" s="206">
        <v>10.210000000000001</v>
      </c>
      <c r="S67" s="206">
        <v>6.61</v>
      </c>
      <c r="T67" s="206">
        <v>0</v>
      </c>
      <c r="U67" s="206">
        <v>265.69</v>
      </c>
      <c r="V67" s="206">
        <v>2.85</v>
      </c>
      <c r="W67" s="206">
        <v>8.06</v>
      </c>
      <c r="X67" s="206">
        <v>36.090000000000003</v>
      </c>
      <c r="Y67" s="206">
        <v>0</v>
      </c>
      <c r="Z67" s="206">
        <v>34.04</v>
      </c>
      <c r="AA67" s="206">
        <v>22.07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117.26</v>
      </c>
      <c r="L68" s="206">
        <v>19.600000000000001</v>
      </c>
      <c r="M68" s="206">
        <v>0</v>
      </c>
      <c r="N68" s="206">
        <v>28.53</v>
      </c>
      <c r="O68" s="206">
        <v>47.89</v>
      </c>
      <c r="P68" s="206">
        <v>47.34</v>
      </c>
      <c r="Q68" s="206">
        <v>0</v>
      </c>
      <c r="R68" s="206">
        <v>10.210000000000001</v>
      </c>
      <c r="S68" s="206">
        <v>6.37</v>
      </c>
      <c r="T68" s="206">
        <v>0</v>
      </c>
      <c r="U68" s="206">
        <v>265.69</v>
      </c>
      <c r="V68" s="206">
        <v>2.85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22.07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111.26</v>
      </c>
      <c r="L69" s="206">
        <v>19.600000000000001</v>
      </c>
      <c r="M69" s="206">
        <v>0</v>
      </c>
      <c r="N69" s="206">
        <v>28.53</v>
      </c>
      <c r="O69" s="206">
        <v>47.89</v>
      </c>
      <c r="P69" s="206">
        <v>47.34</v>
      </c>
      <c r="Q69" s="206">
        <v>0</v>
      </c>
      <c r="R69" s="206">
        <v>10.210000000000001</v>
      </c>
      <c r="S69" s="206">
        <v>6.37</v>
      </c>
      <c r="T69" s="206">
        <v>0</v>
      </c>
      <c r="U69" s="206">
        <v>265.69</v>
      </c>
      <c r="V69" s="206">
        <v>2.85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22.07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131.49</v>
      </c>
      <c r="L70" s="206">
        <v>19.600000000000001</v>
      </c>
      <c r="M70" s="206">
        <v>0</v>
      </c>
      <c r="N70" s="206">
        <v>28.53</v>
      </c>
      <c r="O70" s="206">
        <v>47.89</v>
      </c>
      <c r="P70" s="206">
        <v>47.34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158.62</v>
      </c>
      <c r="L71" s="206">
        <v>18.809999999999999</v>
      </c>
      <c r="M71" s="206">
        <v>0</v>
      </c>
      <c r="N71" s="206">
        <v>28.53</v>
      </c>
      <c r="O71" s="206">
        <v>47.89</v>
      </c>
      <c r="P71" s="206">
        <v>47.34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158.62</v>
      </c>
      <c r="L72" s="206">
        <v>37.119999999999997</v>
      </c>
      <c r="M72" s="206">
        <v>0</v>
      </c>
      <c r="N72" s="206">
        <v>28.53</v>
      </c>
      <c r="O72" s="206">
        <v>47.89</v>
      </c>
      <c r="P72" s="206">
        <v>47.34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16.3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158.62</v>
      </c>
      <c r="L73" s="206">
        <v>62.95</v>
      </c>
      <c r="M73" s="206">
        <v>0</v>
      </c>
      <c r="N73" s="206">
        <v>28.53</v>
      </c>
      <c r="O73" s="206">
        <v>47.89</v>
      </c>
      <c r="P73" s="206">
        <v>48.61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10.93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158.62</v>
      </c>
      <c r="L74" s="206">
        <v>62.95</v>
      </c>
      <c r="M74" s="206">
        <v>0</v>
      </c>
      <c r="N74" s="206">
        <v>28.53</v>
      </c>
      <c r="O74" s="206">
        <v>47.89</v>
      </c>
      <c r="P74" s="206">
        <v>48.61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4.66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158.62</v>
      </c>
      <c r="L75" s="206">
        <v>62.95</v>
      </c>
      <c r="M75" s="206">
        <v>0</v>
      </c>
      <c r="N75" s="206">
        <v>28.53</v>
      </c>
      <c r="O75" s="206">
        <v>47.89</v>
      </c>
      <c r="P75" s="206">
        <v>48.61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164.66</v>
      </c>
      <c r="L76" s="206">
        <v>62.95</v>
      </c>
      <c r="M76" s="206">
        <v>0</v>
      </c>
      <c r="N76" s="206">
        <v>28.53</v>
      </c>
      <c r="O76" s="206">
        <v>47.89</v>
      </c>
      <c r="P76" s="206">
        <v>48.61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62.95</v>
      </c>
      <c r="M77" s="206">
        <v>0</v>
      </c>
      <c r="N77" s="206">
        <v>28.53</v>
      </c>
      <c r="O77" s="206">
        <v>47.89</v>
      </c>
      <c r="P77" s="206">
        <v>48.61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5.68</v>
      </c>
      <c r="X77" s="206">
        <v>36.090000000000003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62.95</v>
      </c>
      <c r="M78" s="206">
        <v>0</v>
      </c>
      <c r="N78" s="206">
        <v>28.53</v>
      </c>
      <c r="O78" s="206">
        <v>47.89</v>
      </c>
      <c r="P78" s="206">
        <v>48.61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5.68</v>
      </c>
      <c r="X78" s="206">
        <v>36.090000000000003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62.95</v>
      </c>
      <c r="M79" s="206">
        <v>0</v>
      </c>
      <c r="N79" s="206">
        <v>28.53</v>
      </c>
      <c r="O79" s="206">
        <v>47.89</v>
      </c>
      <c r="P79" s="206">
        <v>48.61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5.68</v>
      </c>
      <c r="X79" s="206">
        <v>36.090000000000003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62.95</v>
      </c>
      <c r="M80" s="206">
        <v>0</v>
      </c>
      <c r="N80" s="206">
        <v>28.53</v>
      </c>
      <c r="O80" s="206">
        <v>47.89</v>
      </c>
      <c r="P80" s="206">
        <v>48.61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5.68</v>
      </c>
      <c r="X80" s="206">
        <v>36.090000000000003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62.95</v>
      </c>
      <c r="M81" s="206">
        <v>0</v>
      </c>
      <c r="N81" s="206">
        <v>28.53</v>
      </c>
      <c r="O81" s="206">
        <v>47.89</v>
      </c>
      <c r="P81" s="206">
        <v>48.61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5.68</v>
      </c>
      <c r="X81" s="206">
        <v>36.090000000000003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62.95</v>
      </c>
      <c r="M82" s="206">
        <v>0</v>
      </c>
      <c r="N82" s="206">
        <v>28.53</v>
      </c>
      <c r="O82" s="206">
        <v>47.89</v>
      </c>
      <c r="P82" s="206">
        <v>48.61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5.68</v>
      </c>
      <c r="X82" s="206">
        <v>36.090000000000003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62.95</v>
      </c>
      <c r="M83" s="206">
        <v>0</v>
      </c>
      <c r="N83" s="206">
        <v>28.53</v>
      </c>
      <c r="O83" s="206">
        <v>47.89</v>
      </c>
      <c r="P83" s="206">
        <v>48.61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5.68</v>
      </c>
      <c r="X83" s="206">
        <v>36.090000000000003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62.95</v>
      </c>
      <c r="M84" s="206">
        <v>0</v>
      </c>
      <c r="N84" s="206">
        <v>28.53</v>
      </c>
      <c r="O84" s="206">
        <v>47.89</v>
      </c>
      <c r="P84" s="206">
        <v>48.61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5.68</v>
      </c>
      <c r="X84" s="206">
        <v>36.090000000000003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62.95</v>
      </c>
      <c r="M85" s="206">
        <v>0</v>
      </c>
      <c r="N85" s="206">
        <v>28.53</v>
      </c>
      <c r="O85" s="206">
        <v>47.89</v>
      </c>
      <c r="P85" s="206">
        <v>48.61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62.95</v>
      </c>
      <c r="M86" s="206">
        <v>0</v>
      </c>
      <c r="N86" s="206">
        <v>28.53</v>
      </c>
      <c r="O86" s="206">
        <v>47.89</v>
      </c>
      <c r="P86" s="206">
        <v>48.61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62.95</v>
      </c>
      <c r="M87" s="206">
        <v>0</v>
      </c>
      <c r="N87" s="206">
        <v>28.53</v>
      </c>
      <c r="O87" s="206">
        <v>47.89</v>
      </c>
      <c r="P87" s="206">
        <v>48.61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62.95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62.95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62.95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62.95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8.51</v>
      </c>
      <c r="X91" s="206">
        <v>24.06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62.95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8.51</v>
      </c>
      <c r="X92" s="206">
        <v>24.06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158.62</v>
      </c>
      <c r="L93" s="206">
        <v>62.95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6.37</v>
      </c>
      <c r="T93" s="206">
        <v>0</v>
      </c>
      <c r="U93" s="206">
        <v>265.69</v>
      </c>
      <c r="V93" s="206">
        <v>2.85</v>
      </c>
      <c r="W93" s="206">
        <v>6.86</v>
      </c>
      <c r="X93" s="206">
        <v>24.06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158.62</v>
      </c>
      <c r="L94" s="206">
        <v>62.95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6.86</v>
      </c>
      <c r="X94" s="206">
        <v>24.06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130.05000000000001</v>
      </c>
      <c r="L95" s="206">
        <v>18.809999999999999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10.210000000000001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8.23</v>
      </c>
      <c r="X95" s="206">
        <v>24.06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130.05000000000001</v>
      </c>
      <c r="L96" s="206">
        <v>18.809999999999999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8.23</v>
      </c>
      <c r="X96" s="206">
        <v>24.06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130.05000000000001</v>
      </c>
      <c r="L97" s="206">
        <v>18.809999999999999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8.23</v>
      </c>
      <c r="X97" s="206">
        <v>24.06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130.05000000000001</v>
      </c>
      <c r="L98" s="206">
        <v>18.809999999999999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8.23</v>
      </c>
      <c r="X98" s="206">
        <v>24.06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2.9516100000000032</v>
      </c>
      <c r="L99">
        <f t="shared" si="0"/>
        <v>0.86286249999999864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1.1530050000000005</v>
      </c>
      <c r="Q99">
        <f t="shared" si="0"/>
        <v>0</v>
      </c>
      <c r="R99">
        <f t="shared" si="0"/>
        <v>0.24494000000000032</v>
      </c>
      <c r="S99">
        <f t="shared" si="0"/>
        <v>0.12491500000000007</v>
      </c>
      <c r="T99">
        <f t="shared" si="0"/>
        <v>0</v>
      </c>
      <c r="U99">
        <f t="shared" si="0"/>
        <v>6.3765599999999916</v>
      </c>
      <c r="V99">
        <f t="shared" si="0"/>
        <v>6.8399999999999947E-2</v>
      </c>
      <c r="W99">
        <f t="shared" si="0"/>
        <v>0.19289999999999977</v>
      </c>
      <c r="X99">
        <f t="shared" si="0"/>
        <v>0.8418300000000003</v>
      </c>
      <c r="Y99">
        <f t="shared" si="0"/>
        <v>0</v>
      </c>
      <c r="Z99">
        <f t="shared" si="0"/>
        <v>0.76983999999999941</v>
      </c>
      <c r="AA99">
        <f t="shared" si="0"/>
        <v>0.4380899999999997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0.27851749999999986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45009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307.08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12.33</v>
      </c>
      <c r="S3" s="206">
        <v>7.7</v>
      </c>
      <c r="T3" s="206">
        <v>0</v>
      </c>
      <c r="U3" s="206">
        <v>20.62</v>
      </c>
      <c r="V3" s="206">
        <v>3.45</v>
      </c>
      <c r="W3" s="206">
        <v>10.07</v>
      </c>
      <c r="X3" s="206">
        <v>43.6</v>
      </c>
      <c r="Y3" s="206">
        <v>0</v>
      </c>
      <c r="Z3" s="206">
        <v>37.409999999999997</v>
      </c>
      <c r="AA3" s="206">
        <v>26.65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307.08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12.33</v>
      </c>
      <c r="S4" s="206">
        <v>7.7</v>
      </c>
      <c r="T4" s="206">
        <v>0</v>
      </c>
      <c r="U4" s="206">
        <v>20.62</v>
      </c>
      <c r="V4" s="206">
        <v>3.45</v>
      </c>
      <c r="W4" s="206">
        <v>10.07</v>
      </c>
      <c r="X4" s="206">
        <v>43.6</v>
      </c>
      <c r="Y4" s="206">
        <v>0</v>
      </c>
      <c r="Z4" s="206">
        <v>37.409999999999997</v>
      </c>
      <c r="AA4" s="206">
        <v>26.65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307.08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12.33</v>
      </c>
      <c r="S5" s="206">
        <v>7.7</v>
      </c>
      <c r="T5" s="206">
        <v>0</v>
      </c>
      <c r="U5" s="206">
        <v>20.62</v>
      </c>
      <c r="V5" s="206">
        <v>3.45</v>
      </c>
      <c r="W5" s="206">
        <v>10.07</v>
      </c>
      <c r="X5" s="206">
        <v>43.6</v>
      </c>
      <c r="Y5" s="206">
        <v>0</v>
      </c>
      <c r="Z5" s="206">
        <v>37.409999999999997</v>
      </c>
      <c r="AA5" s="206">
        <v>26.65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307.08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12.33</v>
      </c>
      <c r="S6" s="206">
        <v>7.7</v>
      </c>
      <c r="T6" s="206">
        <v>0</v>
      </c>
      <c r="U6" s="206">
        <v>20.62</v>
      </c>
      <c r="V6" s="206">
        <v>3.45</v>
      </c>
      <c r="W6" s="206">
        <v>10.07</v>
      </c>
      <c r="X6" s="206">
        <v>43.6</v>
      </c>
      <c r="Y6" s="206">
        <v>0</v>
      </c>
      <c r="Z6" s="206">
        <v>37.409999999999997</v>
      </c>
      <c r="AA6" s="206">
        <v>26.65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307.08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12.33</v>
      </c>
      <c r="S7" s="206">
        <v>7.69</v>
      </c>
      <c r="T7" s="206">
        <v>0</v>
      </c>
      <c r="U7" s="206">
        <v>20.62</v>
      </c>
      <c r="V7" s="206">
        <v>3.45</v>
      </c>
      <c r="W7" s="206">
        <v>10.07</v>
      </c>
      <c r="X7" s="206">
        <v>43.6</v>
      </c>
      <c r="Y7" s="206">
        <v>0</v>
      </c>
      <c r="Z7" s="206">
        <v>37.409999999999997</v>
      </c>
      <c r="AA7" s="206">
        <v>26.66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307.08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12.33</v>
      </c>
      <c r="S8" s="206">
        <v>7.69</v>
      </c>
      <c r="T8" s="206">
        <v>0</v>
      </c>
      <c r="U8" s="206">
        <v>20.62</v>
      </c>
      <c r="V8" s="206">
        <v>3.45</v>
      </c>
      <c r="W8" s="206">
        <v>10.07</v>
      </c>
      <c r="X8" s="206">
        <v>43.6</v>
      </c>
      <c r="Y8" s="206">
        <v>0</v>
      </c>
      <c r="Z8" s="206">
        <v>37.409999999999997</v>
      </c>
      <c r="AA8" s="206">
        <v>26.66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310.68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12.33</v>
      </c>
      <c r="S9" s="206">
        <v>7.69</v>
      </c>
      <c r="T9" s="206">
        <v>0</v>
      </c>
      <c r="U9" s="206">
        <v>20.62</v>
      </c>
      <c r="V9" s="206">
        <v>3.45</v>
      </c>
      <c r="W9" s="206">
        <v>10.29</v>
      </c>
      <c r="X9" s="206">
        <v>43.6</v>
      </c>
      <c r="Y9" s="206">
        <v>0</v>
      </c>
      <c r="Z9" s="206">
        <v>37.409999999999997</v>
      </c>
      <c r="AA9" s="206">
        <v>26.66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310.68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12.33</v>
      </c>
      <c r="S10" s="206">
        <v>7.69</v>
      </c>
      <c r="T10" s="206">
        <v>0</v>
      </c>
      <c r="U10" s="206">
        <v>20.62</v>
      </c>
      <c r="V10" s="206">
        <v>3.45</v>
      </c>
      <c r="W10" s="206">
        <v>10.29</v>
      </c>
      <c r="X10" s="206">
        <v>43.6</v>
      </c>
      <c r="Y10" s="206">
        <v>0</v>
      </c>
      <c r="Z10" s="206">
        <v>37.409999999999997</v>
      </c>
      <c r="AA10" s="206">
        <v>26.66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310.68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4.22</v>
      </c>
      <c r="S11" s="206">
        <v>0</v>
      </c>
      <c r="T11" s="206">
        <v>0</v>
      </c>
      <c r="U11" s="206">
        <v>20.62</v>
      </c>
      <c r="V11" s="206">
        <v>0</v>
      </c>
      <c r="W11" s="206">
        <v>1.93</v>
      </c>
      <c r="X11" s="206">
        <v>8.67</v>
      </c>
      <c r="Y11" s="206">
        <v>0</v>
      </c>
      <c r="Z11" s="206">
        <v>9.7899999999999991</v>
      </c>
      <c r="AA11" s="206">
        <v>8.67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310.68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0</v>
      </c>
      <c r="S12" s="206">
        <v>0</v>
      </c>
      <c r="T12" s="206">
        <v>0</v>
      </c>
      <c r="U12" s="206">
        <v>20.62</v>
      </c>
      <c r="V12" s="206">
        <v>0</v>
      </c>
      <c r="W12" s="206">
        <v>1.93</v>
      </c>
      <c r="X12" s="206">
        <v>8.67</v>
      </c>
      <c r="Y12" s="206">
        <v>0</v>
      </c>
      <c r="Z12" s="206">
        <v>8.67</v>
      </c>
      <c r="AA12" s="206">
        <v>8.67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310.68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0</v>
      </c>
      <c r="S13" s="206">
        <v>0</v>
      </c>
      <c r="T13" s="206">
        <v>0</v>
      </c>
      <c r="U13" s="206">
        <v>20.62</v>
      </c>
      <c r="V13" s="206">
        <v>0</v>
      </c>
      <c r="W13" s="206">
        <v>1.93</v>
      </c>
      <c r="X13" s="206">
        <v>8.67</v>
      </c>
      <c r="Y13" s="206">
        <v>0</v>
      </c>
      <c r="Z13" s="206">
        <v>8.67</v>
      </c>
      <c r="AA13" s="206">
        <v>8.67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310.68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0</v>
      </c>
      <c r="S14" s="206">
        <v>0</v>
      </c>
      <c r="T14" s="206">
        <v>0</v>
      </c>
      <c r="U14" s="206">
        <v>20.62</v>
      </c>
      <c r="V14" s="206">
        <v>0</v>
      </c>
      <c r="W14" s="206">
        <v>1.93</v>
      </c>
      <c r="X14" s="206">
        <v>8.67</v>
      </c>
      <c r="Y14" s="206">
        <v>0</v>
      </c>
      <c r="Z14" s="206">
        <v>8.67</v>
      </c>
      <c r="AA14" s="206">
        <v>8.67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6.36</v>
      </c>
      <c r="L15" s="206">
        <v>310.68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0</v>
      </c>
      <c r="R15" s="206">
        <v>0</v>
      </c>
      <c r="S15" s="206">
        <v>0</v>
      </c>
      <c r="T15" s="206">
        <v>0</v>
      </c>
      <c r="U15" s="206">
        <v>20.62</v>
      </c>
      <c r="V15" s="206">
        <v>0</v>
      </c>
      <c r="W15" s="206">
        <v>1.93</v>
      </c>
      <c r="X15" s="206">
        <v>8.67</v>
      </c>
      <c r="Y15" s="206">
        <v>0</v>
      </c>
      <c r="Z15" s="206">
        <v>8.67</v>
      </c>
      <c r="AA15" s="206">
        <v>8.67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4.1399999999999997</v>
      </c>
      <c r="L16" s="206">
        <v>310.68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0</v>
      </c>
      <c r="R16" s="206">
        <v>0</v>
      </c>
      <c r="S16" s="206">
        <v>0</v>
      </c>
      <c r="T16" s="206">
        <v>0</v>
      </c>
      <c r="U16" s="206">
        <v>20.62</v>
      </c>
      <c r="V16" s="206">
        <v>0</v>
      </c>
      <c r="W16" s="206">
        <v>1.93</v>
      </c>
      <c r="X16" s="206">
        <v>8.67</v>
      </c>
      <c r="Y16" s="206">
        <v>0</v>
      </c>
      <c r="Z16" s="206">
        <v>8.67</v>
      </c>
      <c r="AA16" s="206">
        <v>8.67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310.68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0</v>
      </c>
      <c r="R17" s="206">
        <v>0</v>
      </c>
      <c r="S17" s="206">
        <v>0</v>
      </c>
      <c r="T17" s="206">
        <v>0</v>
      </c>
      <c r="U17" s="206">
        <v>20.62</v>
      </c>
      <c r="V17" s="206">
        <v>0</v>
      </c>
      <c r="W17" s="206">
        <v>1.93</v>
      </c>
      <c r="X17" s="206">
        <v>8.67</v>
      </c>
      <c r="Y17" s="206">
        <v>0</v>
      </c>
      <c r="Z17" s="206">
        <v>8.67</v>
      </c>
      <c r="AA17" s="206">
        <v>8.67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310.68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0</v>
      </c>
      <c r="R18" s="206">
        <v>0</v>
      </c>
      <c r="S18" s="206">
        <v>0</v>
      </c>
      <c r="T18" s="206">
        <v>0</v>
      </c>
      <c r="U18" s="206">
        <v>20.62</v>
      </c>
      <c r="V18" s="206">
        <v>0</v>
      </c>
      <c r="W18" s="206">
        <v>1.93</v>
      </c>
      <c r="X18" s="206">
        <v>8.67</v>
      </c>
      <c r="Y18" s="206">
        <v>0</v>
      </c>
      <c r="Z18" s="206">
        <v>8.67</v>
      </c>
      <c r="AA18" s="206">
        <v>8.67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310.68</v>
      </c>
      <c r="M19" s="206">
        <v>26.76</v>
      </c>
      <c r="N19" s="206">
        <v>34.47</v>
      </c>
      <c r="O19" s="206">
        <v>0</v>
      </c>
      <c r="P19" s="206">
        <v>29.63</v>
      </c>
      <c r="Q19" s="206">
        <v>0</v>
      </c>
      <c r="R19" s="206">
        <v>0</v>
      </c>
      <c r="S19" s="206">
        <v>0</v>
      </c>
      <c r="T19" s="206">
        <v>0</v>
      </c>
      <c r="U19" s="206">
        <v>20.62</v>
      </c>
      <c r="V19" s="206">
        <v>0</v>
      </c>
      <c r="W19" s="206">
        <v>1.93</v>
      </c>
      <c r="X19" s="206">
        <v>8.67</v>
      </c>
      <c r="Y19" s="206">
        <v>0</v>
      </c>
      <c r="Z19" s="206">
        <v>8.67</v>
      </c>
      <c r="AA19" s="206">
        <v>8.67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346.78</v>
      </c>
      <c r="M20" s="206">
        <v>26.76</v>
      </c>
      <c r="N20" s="206">
        <v>34.47</v>
      </c>
      <c r="O20" s="206">
        <v>0</v>
      </c>
      <c r="P20" s="206">
        <v>29.63</v>
      </c>
      <c r="Q20" s="206">
        <v>0</v>
      </c>
      <c r="R20" s="206">
        <v>11.37</v>
      </c>
      <c r="S20" s="206">
        <v>7.69</v>
      </c>
      <c r="T20" s="206">
        <v>0</v>
      </c>
      <c r="U20" s="206">
        <v>20.62</v>
      </c>
      <c r="V20" s="206">
        <v>3.45</v>
      </c>
      <c r="W20" s="206">
        <v>10.29</v>
      </c>
      <c r="X20" s="206">
        <v>43.6</v>
      </c>
      <c r="Y20" s="206">
        <v>0</v>
      </c>
      <c r="Z20" s="206">
        <v>36.08</v>
      </c>
      <c r="AA20" s="206">
        <v>26.66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346.78</v>
      </c>
      <c r="M21" s="206">
        <v>26.76</v>
      </c>
      <c r="N21" s="206">
        <v>34.47</v>
      </c>
      <c r="O21" s="206">
        <v>0</v>
      </c>
      <c r="P21" s="206">
        <v>29.63</v>
      </c>
      <c r="Q21" s="206">
        <v>0</v>
      </c>
      <c r="R21" s="206">
        <v>12.33</v>
      </c>
      <c r="S21" s="206">
        <v>7.69</v>
      </c>
      <c r="T21" s="206">
        <v>0</v>
      </c>
      <c r="U21" s="206">
        <v>20.62</v>
      </c>
      <c r="V21" s="206">
        <v>3.45</v>
      </c>
      <c r="W21" s="206">
        <v>10.29</v>
      </c>
      <c r="X21" s="206">
        <v>43.6</v>
      </c>
      <c r="Y21" s="206">
        <v>0</v>
      </c>
      <c r="Z21" s="206">
        <v>37.409999999999997</v>
      </c>
      <c r="AA21" s="206">
        <v>26.66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346.78</v>
      </c>
      <c r="M22" s="206">
        <v>26.76</v>
      </c>
      <c r="N22" s="206">
        <v>34.47</v>
      </c>
      <c r="O22" s="206">
        <v>0</v>
      </c>
      <c r="P22" s="206">
        <v>29.63</v>
      </c>
      <c r="Q22" s="206">
        <v>0</v>
      </c>
      <c r="R22" s="206">
        <v>12.33</v>
      </c>
      <c r="S22" s="206">
        <v>7.69</v>
      </c>
      <c r="T22" s="206">
        <v>0</v>
      </c>
      <c r="U22" s="206">
        <v>20.62</v>
      </c>
      <c r="V22" s="206">
        <v>3.45</v>
      </c>
      <c r="W22" s="206">
        <v>10.29</v>
      </c>
      <c r="X22" s="206">
        <v>43.6</v>
      </c>
      <c r="Y22" s="206">
        <v>0</v>
      </c>
      <c r="Z22" s="206">
        <v>37.409999999999997</v>
      </c>
      <c r="AA22" s="206">
        <v>26.66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346.78</v>
      </c>
      <c r="M23" s="206">
        <v>26.76</v>
      </c>
      <c r="N23" s="206">
        <v>34.47</v>
      </c>
      <c r="O23" s="206">
        <v>0</v>
      </c>
      <c r="P23" s="206">
        <v>29.63</v>
      </c>
      <c r="Q23" s="206">
        <v>0</v>
      </c>
      <c r="R23" s="206">
        <v>12.33</v>
      </c>
      <c r="S23" s="206">
        <v>7.41</v>
      </c>
      <c r="T23" s="206">
        <v>0</v>
      </c>
      <c r="U23" s="206">
        <v>20.62</v>
      </c>
      <c r="V23" s="206">
        <v>3.45</v>
      </c>
      <c r="W23" s="206">
        <v>10.29</v>
      </c>
      <c r="X23" s="206">
        <v>43.6</v>
      </c>
      <c r="Y23" s="206">
        <v>0</v>
      </c>
      <c r="Z23" s="206">
        <v>37.409999999999997</v>
      </c>
      <c r="AA23" s="206">
        <v>26.65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346.78</v>
      </c>
      <c r="M24" s="206">
        <v>26.76</v>
      </c>
      <c r="N24" s="206">
        <v>34.47</v>
      </c>
      <c r="O24" s="206">
        <v>0</v>
      </c>
      <c r="P24" s="206">
        <v>29.63</v>
      </c>
      <c r="Q24" s="206">
        <v>0</v>
      </c>
      <c r="R24" s="206">
        <v>12.33</v>
      </c>
      <c r="S24" s="206">
        <v>7.7</v>
      </c>
      <c r="T24" s="206">
        <v>0</v>
      </c>
      <c r="U24" s="206">
        <v>20.62</v>
      </c>
      <c r="V24" s="206">
        <v>3.45</v>
      </c>
      <c r="W24" s="206">
        <v>10.29</v>
      </c>
      <c r="X24" s="206">
        <v>43.6</v>
      </c>
      <c r="Y24" s="206">
        <v>0</v>
      </c>
      <c r="Z24" s="206">
        <v>37.409999999999997</v>
      </c>
      <c r="AA24" s="206">
        <v>26.65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346.79</v>
      </c>
      <c r="M25" s="206">
        <v>26.76</v>
      </c>
      <c r="N25" s="206">
        <v>34.47</v>
      </c>
      <c r="O25" s="206">
        <v>0</v>
      </c>
      <c r="P25" s="206">
        <v>29.63</v>
      </c>
      <c r="Q25" s="206">
        <v>0</v>
      </c>
      <c r="R25" s="206">
        <v>12.33</v>
      </c>
      <c r="S25" s="206">
        <v>7.7</v>
      </c>
      <c r="T25" s="206">
        <v>0</v>
      </c>
      <c r="U25" s="206">
        <v>20.62</v>
      </c>
      <c r="V25" s="206">
        <v>3.45</v>
      </c>
      <c r="W25" s="206">
        <v>10.29</v>
      </c>
      <c r="X25" s="206">
        <v>43.6</v>
      </c>
      <c r="Y25" s="206">
        <v>0</v>
      </c>
      <c r="Z25" s="206">
        <v>37.409999999999997</v>
      </c>
      <c r="AA25" s="206">
        <v>26.65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346.79</v>
      </c>
      <c r="M26" s="206">
        <v>26.76</v>
      </c>
      <c r="N26" s="206">
        <v>34.47</v>
      </c>
      <c r="O26" s="206">
        <v>0</v>
      </c>
      <c r="P26" s="206">
        <v>29.63</v>
      </c>
      <c r="Q26" s="206">
        <v>0</v>
      </c>
      <c r="R26" s="206">
        <v>12.33</v>
      </c>
      <c r="S26" s="206">
        <v>7.7</v>
      </c>
      <c r="T26" s="206">
        <v>0</v>
      </c>
      <c r="U26" s="206">
        <v>20.62</v>
      </c>
      <c r="V26" s="206">
        <v>3.45</v>
      </c>
      <c r="W26" s="206">
        <v>10.29</v>
      </c>
      <c r="X26" s="206">
        <v>43.6</v>
      </c>
      <c r="Y26" s="206">
        <v>0</v>
      </c>
      <c r="Z26" s="206">
        <v>37.409999999999997</v>
      </c>
      <c r="AA26" s="206">
        <v>26.65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346.79</v>
      </c>
      <c r="M27" s="206">
        <v>26.76</v>
      </c>
      <c r="N27" s="206">
        <v>34.47</v>
      </c>
      <c r="O27" s="206">
        <v>0</v>
      </c>
      <c r="P27" s="206">
        <v>29.52</v>
      </c>
      <c r="Q27" s="206">
        <v>0</v>
      </c>
      <c r="R27" s="206">
        <v>12.33</v>
      </c>
      <c r="S27" s="206">
        <v>7.7</v>
      </c>
      <c r="T27" s="206">
        <v>0</v>
      </c>
      <c r="U27" s="206">
        <v>20.62</v>
      </c>
      <c r="V27" s="206">
        <v>3.45</v>
      </c>
      <c r="W27" s="206">
        <v>10.29</v>
      </c>
      <c r="X27" s="206">
        <v>43.6</v>
      </c>
      <c r="Y27" s="206">
        <v>0</v>
      </c>
      <c r="Z27" s="206">
        <v>37.409999999999997</v>
      </c>
      <c r="AA27" s="206">
        <v>26.65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346.79</v>
      </c>
      <c r="M28" s="206">
        <v>26.76</v>
      </c>
      <c r="N28" s="206">
        <v>34.47</v>
      </c>
      <c r="O28" s="206">
        <v>0</v>
      </c>
      <c r="P28" s="206">
        <v>29.52</v>
      </c>
      <c r="Q28" s="206">
        <v>0</v>
      </c>
      <c r="R28" s="206">
        <v>12.33</v>
      </c>
      <c r="S28" s="206">
        <v>7.7</v>
      </c>
      <c r="T28" s="206">
        <v>0</v>
      </c>
      <c r="U28" s="206">
        <v>20.62</v>
      </c>
      <c r="V28" s="206">
        <v>3.45</v>
      </c>
      <c r="W28" s="206">
        <v>10.29</v>
      </c>
      <c r="X28" s="206">
        <v>43.6</v>
      </c>
      <c r="Y28" s="206">
        <v>0</v>
      </c>
      <c r="Z28" s="206">
        <v>37.409999999999997</v>
      </c>
      <c r="AA28" s="206">
        <v>26.65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1.1499999999999999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346.79</v>
      </c>
      <c r="M29" s="206">
        <v>26.76</v>
      </c>
      <c r="N29" s="206">
        <v>34.47</v>
      </c>
      <c r="O29" s="206">
        <v>0</v>
      </c>
      <c r="P29" s="206">
        <v>29.52</v>
      </c>
      <c r="Q29" s="206">
        <v>0</v>
      </c>
      <c r="R29" s="206">
        <v>12.33</v>
      </c>
      <c r="S29" s="206">
        <v>7.7</v>
      </c>
      <c r="T29" s="206">
        <v>0</v>
      </c>
      <c r="U29" s="206">
        <v>20.62</v>
      </c>
      <c r="V29" s="206">
        <v>3.45</v>
      </c>
      <c r="W29" s="206">
        <v>10.29</v>
      </c>
      <c r="X29" s="206">
        <v>43.6</v>
      </c>
      <c r="Y29" s="206">
        <v>0</v>
      </c>
      <c r="Z29" s="206">
        <v>37.409999999999997</v>
      </c>
      <c r="AA29" s="206">
        <v>26.65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4.2699999999999996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346.79</v>
      </c>
      <c r="M30" s="206">
        <v>26.76</v>
      </c>
      <c r="N30" s="206">
        <v>34.47</v>
      </c>
      <c r="O30" s="206">
        <v>0</v>
      </c>
      <c r="P30" s="206">
        <v>29.52</v>
      </c>
      <c r="Q30" s="206">
        <v>0</v>
      </c>
      <c r="R30" s="206">
        <v>12.33</v>
      </c>
      <c r="S30" s="206">
        <v>7.7</v>
      </c>
      <c r="T30" s="206">
        <v>0</v>
      </c>
      <c r="U30" s="206">
        <v>20.62</v>
      </c>
      <c r="V30" s="206">
        <v>3.45</v>
      </c>
      <c r="W30" s="206">
        <v>10.29</v>
      </c>
      <c r="X30" s="206">
        <v>43.6</v>
      </c>
      <c r="Y30" s="206">
        <v>0</v>
      </c>
      <c r="Z30" s="206">
        <v>37.409999999999997</v>
      </c>
      <c r="AA30" s="206">
        <v>26.65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8.32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346.79</v>
      </c>
      <c r="M31" s="206">
        <v>26.76</v>
      </c>
      <c r="N31" s="206">
        <v>34.47</v>
      </c>
      <c r="O31" s="206">
        <v>0</v>
      </c>
      <c r="P31" s="206">
        <v>29.52</v>
      </c>
      <c r="Q31" s="206">
        <v>0</v>
      </c>
      <c r="R31" s="206">
        <v>12.33</v>
      </c>
      <c r="S31" s="206">
        <v>7.7</v>
      </c>
      <c r="T31" s="206">
        <v>0</v>
      </c>
      <c r="U31" s="206">
        <v>20.62</v>
      </c>
      <c r="V31" s="206">
        <v>3.45</v>
      </c>
      <c r="W31" s="206">
        <v>10.29</v>
      </c>
      <c r="X31" s="206">
        <v>43.6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346.79</v>
      </c>
      <c r="M32" s="206">
        <v>26.76</v>
      </c>
      <c r="N32" s="206">
        <v>34.47</v>
      </c>
      <c r="O32" s="206">
        <v>0</v>
      </c>
      <c r="P32" s="206">
        <v>29.52</v>
      </c>
      <c r="Q32" s="206">
        <v>0</v>
      </c>
      <c r="R32" s="206">
        <v>12.33</v>
      </c>
      <c r="S32" s="206">
        <v>7.7</v>
      </c>
      <c r="T32" s="206">
        <v>0</v>
      </c>
      <c r="U32" s="206">
        <v>20.62</v>
      </c>
      <c r="V32" s="206">
        <v>3.45</v>
      </c>
      <c r="W32" s="206">
        <v>10.29</v>
      </c>
      <c r="X32" s="206">
        <v>43.6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22.04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346.79</v>
      </c>
      <c r="M33" s="206">
        <v>26.76</v>
      </c>
      <c r="N33" s="206">
        <v>34.47</v>
      </c>
      <c r="O33" s="206">
        <v>0</v>
      </c>
      <c r="P33" s="206">
        <v>29.52</v>
      </c>
      <c r="Q33" s="206">
        <v>0</v>
      </c>
      <c r="R33" s="206">
        <v>12.33</v>
      </c>
      <c r="S33" s="206">
        <v>7.7</v>
      </c>
      <c r="T33" s="206">
        <v>0</v>
      </c>
      <c r="U33" s="206">
        <v>20.62</v>
      </c>
      <c r="V33" s="206">
        <v>3.45</v>
      </c>
      <c r="W33" s="206">
        <v>10.29</v>
      </c>
      <c r="X33" s="206">
        <v>43.6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346.79</v>
      </c>
      <c r="M34" s="206">
        <v>26.76</v>
      </c>
      <c r="N34" s="206">
        <v>34.47</v>
      </c>
      <c r="O34" s="206">
        <v>0</v>
      </c>
      <c r="P34" s="206">
        <v>29.52</v>
      </c>
      <c r="Q34" s="206">
        <v>0</v>
      </c>
      <c r="R34" s="206">
        <v>12.33</v>
      </c>
      <c r="S34" s="206">
        <v>7.7</v>
      </c>
      <c r="T34" s="206">
        <v>0</v>
      </c>
      <c r="U34" s="206">
        <v>20.62</v>
      </c>
      <c r="V34" s="206">
        <v>3.45</v>
      </c>
      <c r="W34" s="206">
        <v>10.29</v>
      </c>
      <c r="X34" s="206">
        <v>43.6</v>
      </c>
      <c r="Y34" s="206">
        <v>0</v>
      </c>
      <c r="Z34" s="206">
        <v>37.409999999999997</v>
      </c>
      <c r="AA34" s="206">
        <v>26.65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306.33</v>
      </c>
      <c r="M35" s="206">
        <v>26.76</v>
      </c>
      <c r="N35" s="206">
        <v>34.47</v>
      </c>
      <c r="O35" s="206">
        <v>0</v>
      </c>
      <c r="P35" s="206">
        <v>29.52</v>
      </c>
      <c r="Q35" s="206">
        <v>0</v>
      </c>
      <c r="R35" s="206">
        <v>12.33</v>
      </c>
      <c r="S35" s="206">
        <v>0</v>
      </c>
      <c r="T35" s="206">
        <v>0</v>
      </c>
      <c r="U35" s="206">
        <v>20.62</v>
      </c>
      <c r="V35" s="206">
        <v>3.45</v>
      </c>
      <c r="W35" s="206">
        <v>6.86</v>
      </c>
      <c r="X35" s="206">
        <v>43.6</v>
      </c>
      <c r="Y35" s="206">
        <v>0</v>
      </c>
      <c r="Z35" s="206">
        <v>19.27</v>
      </c>
      <c r="AA35" s="206">
        <v>26.65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306.33</v>
      </c>
      <c r="M36" s="206">
        <v>26.76</v>
      </c>
      <c r="N36" s="206">
        <v>34.47</v>
      </c>
      <c r="O36" s="206">
        <v>0</v>
      </c>
      <c r="P36" s="206">
        <v>29.52</v>
      </c>
      <c r="Q36" s="206">
        <v>0</v>
      </c>
      <c r="R36" s="206">
        <v>12.33</v>
      </c>
      <c r="S36" s="206">
        <v>0</v>
      </c>
      <c r="T36" s="206">
        <v>0</v>
      </c>
      <c r="U36" s="206">
        <v>20.62</v>
      </c>
      <c r="V36" s="206">
        <v>3.45</v>
      </c>
      <c r="W36" s="206">
        <v>6.86</v>
      </c>
      <c r="X36" s="206">
        <v>43.6</v>
      </c>
      <c r="Y36" s="206">
        <v>0</v>
      </c>
      <c r="Z36" s="206">
        <v>19.27</v>
      </c>
      <c r="AA36" s="206">
        <v>26.65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306.33</v>
      </c>
      <c r="M37" s="206">
        <v>26.76</v>
      </c>
      <c r="N37" s="206">
        <v>34.47</v>
      </c>
      <c r="O37" s="206">
        <v>0</v>
      </c>
      <c r="P37" s="206">
        <v>29.52</v>
      </c>
      <c r="Q37" s="206">
        <v>0</v>
      </c>
      <c r="R37" s="206">
        <v>12.33</v>
      </c>
      <c r="S37" s="206">
        <v>0</v>
      </c>
      <c r="T37" s="206">
        <v>0</v>
      </c>
      <c r="U37" s="206">
        <v>20.62</v>
      </c>
      <c r="V37" s="206">
        <v>3.45</v>
      </c>
      <c r="W37" s="206">
        <v>6.86</v>
      </c>
      <c r="X37" s="206">
        <v>43.6</v>
      </c>
      <c r="Y37" s="206">
        <v>0</v>
      </c>
      <c r="Z37" s="206">
        <v>19.27</v>
      </c>
      <c r="AA37" s="206">
        <v>26.65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23.07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306.33</v>
      </c>
      <c r="M38" s="206">
        <v>26.76</v>
      </c>
      <c r="N38" s="206">
        <v>34.47</v>
      </c>
      <c r="O38" s="206">
        <v>0</v>
      </c>
      <c r="P38" s="206">
        <v>29.52</v>
      </c>
      <c r="Q38" s="206">
        <v>0</v>
      </c>
      <c r="R38" s="206">
        <v>12.33</v>
      </c>
      <c r="S38" s="206">
        <v>0</v>
      </c>
      <c r="T38" s="206">
        <v>0</v>
      </c>
      <c r="U38" s="206">
        <v>20.62</v>
      </c>
      <c r="V38" s="206">
        <v>3.45</v>
      </c>
      <c r="W38" s="206">
        <v>6.86</v>
      </c>
      <c r="X38" s="206">
        <v>43.6</v>
      </c>
      <c r="Y38" s="206">
        <v>0</v>
      </c>
      <c r="Z38" s="206">
        <v>19.27</v>
      </c>
      <c r="AA38" s="206">
        <v>26.65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23.07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306.33</v>
      </c>
      <c r="M39" s="206">
        <v>26.76</v>
      </c>
      <c r="N39" s="206">
        <v>34.47</v>
      </c>
      <c r="O39" s="206">
        <v>0</v>
      </c>
      <c r="P39" s="206">
        <v>29.52</v>
      </c>
      <c r="Q39" s="206">
        <v>0</v>
      </c>
      <c r="R39" s="206">
        <v>12.33</v>
      </c>
      <c r="S39" s="206">
        <v>0</v>
      </c>
      <c r="T39" s="206">
        <v>0</v>
      </c>
      <c r="U39" s="206">
        <v>20.62</v>
      </c>
      <c r="V39" s="206">
        <v>3.45</v>
      </c>
      <c r="W39" s="206">
        <v>6.86</v>
      </c>
      <c r="X39" s="206">
        <v>43.6</v>
      </c>
      <c r="Y39" s="206">
        <v>0</v>
      </c>
      <c r="Z39" s="206">
        <v>19.27</v>
      </c>
      <c r="AA39" s="206">
        <v>26.65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23.07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337.15</v>
      </c>
      <c r="M40" s="206">
        <v>26.76</v>
      </c>
      <c r="N40" s="206">
        <v>34.47</v>
      </c>
      <c r="O40" s="206">
        <v>0</v>
      </c>
      <c r="P40" s="206">
        <v>29.52</v>
      </c>
      <c r="Q40" s="206">
        <v>0</v>
      </c>
      <c r="R40" s="206">
        <v>12.33</v>
      </c>
      <c r="S40" s="206">
        <v>7.7</v>
      </c>
      <c r="T40" s="206">
        <v>0</v>
      </c>
      <c r="U40" s="206">
        <v>20.62</v>
      </c>
      <c r="V40" s="206">
        <v>3.45</v>
      </c>
      <c r="W40" s="206">
        <v>6.86</v>
      </c>
      <c r="X40" s="206">
        <v>43.6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23.07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356.42</v>
      </c>
      <c r="M41" s="206">
        <v>26.76</v>
      </c>
      <c r="N41" s="206">
        <v>34.47</v>
      </c>
      <c r="O41" s="206">
        <v>0</v>
      </c>
      <c r="P41" s="206">
        <v>29.52</v>
      </c>
      <c r="Q41" s="206">
        <v>0</v>
      </c>
      <c r="R41" s="206">
        <v>12.33</v>
      </c>
      <c r="S41" s="206">
        <v>7.7</v>
      </c>
      <c r="T41" s="206">
        <v>0</v>
      </c>
      <c r="U41" s="206">
        <v>20.62</v>
      </c>
      <c r="V41" s="206">
        <v>3.45</v>
      </c>
      <c r="W41" s="206">
        <v>10.29</v>
      </c>
      <c r="X41" s="206">
        <v>43.6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23.07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375.68</v>
      </c>
      <c r="M42" s="206">
        <v>26.76</v>
      </c>
      <c r="N42" s="206">
        <v>34.47</v>
      </c>
      <c r="O42" s="206">
        <v>0</v>
      </c>
      <c r="P42" s="206">
        <v>29.52</v>
      </c>
      <c r="Q42" s="206">
        <v>0</v>
      </c>
      <c r="R42" s="206">
        <v>12.33</v>
      </c>
      <c r="S42" s="206">
        <v>7.7</v>
      </c>
      <c r="T42" s="206">
        <v>0</v>
      </c>
      <c r="U42" s="206">
        <v>20.62</v>
      </c>
      <c r="V42" s="206">
        <v>3.45</v>
      </c>
      <c r="W42" s="206">
        <v>10.29</v>
      </c>
      <c r="X42" s="206">
        <v>43.6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385.31</v>
      </c>
      <c r="M43" s="206">
        <v>26.76</v>
      </c>
      <c r="N43" s="206">
        <v>34.47</v>
      </c>
      <c r="O43" s="206">
        <v>0</v>
      </c>
      <c r="P43" s="206">
        <v>29.52</v>
      </c>
      <c r="Q43" s="206">
        <v>0</v>
      </c>
      <c r="R43" s="206">
        <v>12.33</v>
      </c>
      <c r="S43" s="206">
        <v>7.7</v>
      </c>
      <c r="T43" s="206">
        <v>0</v>
      </c>
      <c r="U43" s="206">
        <v>20.62</v>
      </c>
      <c r="V43" s="206">
        <v>3.45</v>
      </c>
      <c r="W43" s="206">
        <v>10.29</v>
      </c>
      <c r="X43" s="206">
        <v>43.6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390.13</v>
      </c>
      <c r="M44" s="206">
        <v>26.76</v>
      </c>
      <c r="N44" s="206">
        <v>34.47</v>
      </c>
      <c r="O44" s="206">
        <v>0</v>
      </c>
      <c r="P44" s="206">
        <v>29.52</v>
      </c>
      <c r="Q44" s="206">
        <v>0</v>
      </c>
      <c r="R44" s="206">
        <v>12.33</v>
      </c>
      <c r="S44" s="206">
        <v>7.7</v>
      </c>
      <c r="T44" s="206">
        <v>0</v>
      </c>
      <c r="U44" s="206">
        <v>20.62</v>
      </c>
      <c r="V44" s="206">
        <v>3.45</v>
      </c>
      <c r="W44" s="206">
        <v>10.29</v>
      </c>
      <c r="X44" s="206">
        <v>43.6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9.35</v>
      </c>
      <c r="L45" s="206">
        <v>390.13</v>
      </c>
      <c r="M45" s="206">
        <v>26.76</v>
      </c>
      <c r="N45" s="206">
        <v>34.47</v>
      </c>
      <c r="O45" s="206">
        <v>0</v>
      </c>
      <c r="P45" s="206">
        <v>29.52</v>
      </c>
      <c r="Q45" s="206">
        <v>0</v>
      </c>
      <c r="R45" s="206">
        <v>12.33</v>
      </c>
      <c r="S45" s="206">
        <v>7.7</v>
      </c>
      <c r="T45" s="206">
        <v>0</v>
      </c>
      <c r="U45" s="206">
        <v>20.62</v>
      </c>
      <c r="V45" s="206">
        <v>3.45</v>
      </c>
      <c r="W45" s="206">
        <v>10.29</v>
      </c>
      <c r="X45" s="206">
        <v>43.6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385.31</v>
      </c>
      <c r="M46" s="206">
        <v>26.76</v>
      </c>
      <c r="N46" s="206">
        <v>34.47</v>
      </c>
      <c r="O46" s="206">
        <v>0</v>
      </c>
      <c r="P46" s="206">
        <v>29.52</v>
      </c>
      <c r="Q46" s="206">
        <v>0</v>
      </c>
      <c r="R46" s="206">
        <v>12.33</v>
      </c>
      <c r="S46" s="206">
        <v>7.7</v>
      </c>
      <c r="T46" s="206">
        <v>0</v>
      </c>
      <c r="U46" s="206">
        <v>20.62</v>
      </c>
      <c r="V46" s="206">
        <v>3.45</v>
      </c>
      <c r="W46" s="206">
        <v>10.29</v>
      </c>
      <c r="X46" s="206">
        <v>43.6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375.68</v>
      </c>
      <c r="M47" s="206">
        <v>26.76</v>
      </c>
      <c r="N47" s="206">
        <v>34.47</v>
      </c>
      <c r="O47" s="206">
        <v>0</v>
      </c>
      <c r="P47" s="206">
        <v>29.52</v>
      </c>
      <c r="Q47" s="206">
        <v>0</v>
      </c>
      <c r="R47" s="206">
        <v>12.33</v>
      </c>
      <c r="S47" s="206">
        <v>7.7</v>
      </c>
      <c r="T47" s="206">
        <v>0</v>
      </c>
      <c r="U47" s="206">
        <v>20.62</v>
      </c>
      <c r="V47" s="206">
        <v>3.45</v>
      </c>
      <c r="W47" s="206">
        <v>10.29</v>
      </c>
      <c r="X47" s="206">
        <v>43.6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356.42</v>
      </c>
      <c r="M48" s="206">
        <v>26.76</v>
      </c>
      <c r="N48" s="206">
        <v>34.47</v>
      </c>
      <c r="O48" s="206">
        <v>0</v>
      </c>
      <c r="P48" s="206">
        <v>29.52</v>
      </c>
      <c r="Q48" s="206">
        <v>0</v>
      </c>
      <c r="R48" s="206">
        <v>12.33</v>
      </c>
      <c r="S48" s="206">
        <v>7.7</v>
      </c>
      <c r="T48" s="206">
        <v>0</v>
      </c>
      <c r="U48" s="206">
        <v>20.62</v>
      </c>
      <c r="V48" s="206">
        <v>3.45</v>
      </c>
      <c r="W48" s="206">
        <v>10.29</v>
      </c>
      <c r="X48" s="206">
        <v>43.6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8.75</v>
      </c>
      <c r="L49" s="206">
        <v>351.6</v>
      </c>
      <c r="M49" s="206">
        <v>26.76</v>
      </c>
      <c r="N49" s="206">
        <v>34.47</v>
      </c>
      <c r="O49" s="206">
        <v>0</v>
      </c>
      <c r="P49" s="206">
        <v>29.52</v>
      </c>
      <c r="Q49" s="206">
        <v>0</v>
      </c>
      <c r="R49" s="206">
        <v>12.33</v>
      </c>
      <c r="S49" s="206">
        <v>7.7</v>
      </c>
      <c r="T49" s="206">
        <v>0</v>
      </c>
      <c r="U49" s="206">
        <v>20.62</v>
      </c>
      <c r="V49" s="206">
        <v>3.45</v>
      </c>
      <c r="W49" s="206">
        <v>10.29</v>
      </c>
      <c r="X49" s="206">
        <v>43.6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351.6</v>
      </c>
      <c r="M50" s="206">
        <v>26.76</v>
      </c>
      <c r="N50" s="206">
        <v>34.47</v>
      </c>
      <c r="O50" s="206">
        <v>0</v>
      </c>
      <c r="P50" s="206">
        <v>29.52</v>
      </c>
      <c r="Q50" s="206">
        <v>0</v>
      </c>
      <c r="R50" s="206">
        <v>12.33</v>
      </c>
      <c r="S50" s="206">
        <v>7.7</v>
      </c>
      <c r="T50" s="206">
        <v>0</v>
      </c>
      <c r="U50" s="206">
        <v>20.62</v>
      </c>
      <c r="V50" s="206">
        <v>3.45</v>
      </c>
      <c r="W50" s="206">
        <v>10.29</v>
      </c>
      <c r="X50" s="206">
        <v>43.6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332.74</v>
      </c>
      <c r="M51" s="206">
        <v>26.76</v>
      </c>
      <c r="N51" s="206">
        <v>34.47</v>
      </c>
      <c r="O51" s="206">
        <v>0</v>
      </c>
      <c r="P51" s="206">
        <v>29.52</v>
      </c>
      <c r="Q51" s="206">
        <v>0</v>
      </c>
      <c r="R51" s="206">
        <v>12.33</v>
      </c>
      <c r="S51" s="206">
        <v>7.7</v>
      </c>
      <c r="T51" s="206">
        <v>0</v>
      </c>
      <c r="U51" s="206">
        <v>20.62</v>
      </c>
      <c r="V51" s="206">
        <v>3.45</v>
      </c>
      <c r="W51" s="206">
        <v>10.29</v>
      </c>
      <c r="X51" s="206">
        <v>43.6</v>
      </c>
      <c r="Y51" s="206">
        <v>0</v>
      </c>
      <c r="Z51" s="206">
        <v>37.78</v>
      </c>
      <c r="AA51" s="206">
        <v>26.65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332.33</v>
      </c>
      <c r="M52" s="206">
        <v>26.76</v>
      </c>
      <c r="N52" s="206">
        <v>34.47</v>
      </c>
      <c r="O52" s="206">
        <v>0</v>
      </c>
      <c r="P52" s="206">
        <v>29.52</v>
      </c>
      <c r="Q52" s="206">
        <v>0</v>
      </c>
      <c r="R52" s="206">
        <v>12.33</v>
      </c>
      <c r="S52" s="206">
        <v>7.7</v>
      </c>
      <c r="T52" s="206">
        <v>0</v>
      </c>
      <c r="U52" s="206">
        <v>20.62</v>
      </c>
      <c r="V52" s="206">
        <v>3.45</v>
      </c>
      <c r="W52" s="206">
        <v>10.29</v>
      </c>
      <c r="X52" s="206">
        <v>43.6</v>
      </c>
      <c r="Y52" s="206">
        <v>0</v>
      </c>
      <c r="Z52" s="206">
        <v>37.78</v>
      </c>
      <c r="AA52" s="206">
        <v>26.65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9.35</v>
      </c>
      <c r="L53" s="206">
        <v>332.34</v>
      </c>
      <c r="M53" s="206">
        <v>26.76</v>
      </c>
      <c r="N53" s="206">
        <v>34.47</v>
      </c>
      <c r="O53" s="206">
        <v>0</v>
      </c>
      <c r="P53" s="206">
        <v>29.52</v>
      </c>
      <c r="Q53" s="206">
        <v>0</v>
      </c>
      <c r="R53" s="206">
        <v>12.33</v>
      </c>
      <c r="S53" s="206">
        <v>7.73</v>
      </c>
      <c r="T53" s="206">
        <v>0</v>
      </c>
      <c r="U53" s="206">
        <v>20.62</v>
      </c>
      <c r="V53" s="206">
        <v>3.45</v>
      </c>
      <c r="W53" s="206">
        <v>10.29</v>
      </c>
      <c r="X53" s="206">
        <v>43.6</v>
      </c>
      <c r="Y53" s="206">
        <v>0</v>
      </c>
      <c r="Z53" s="206">
        <v>37.42</v>
      </c>
      <c r="AA53" s="206">
        <v>26.65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4.76</v>
      </c>
      <c r="L54" s="206">
        <v>310.89999999999998</v>
      </c>
      <c r="M54" s="206">
        <v>26.76</v>
      </c>
      <c r="N54" s="206">
        <v>34.47</v>
      </c>
      <c r="O54" s="206">
        <v>0</v>
      </c>
      <c r="P54" s="206">
        <v>29.52</v>
      </c>
      <c r="Q54" s="206">
        <v>0</v>
      </c>
      <c r="R54" s="206">
        <v>12.33</v>
      </c>
      <c r="S54" s="206">
        <v>7.73</v>
      </c>
      <c r="T54" s="206">
        <v>0</v>
      </c>
      <c r="U54" s="206">
        <v>20.62</v>
      </c>
      <c r="V54" s="206">
        <v>3.45</v>
      </c>
      <c r="W54" s="206">
        <v>10.29</v>
      </c>
      <c r="X54" s="206">
        <v>43.6</v>
      </c>
      <c r="Y54" s="206">
        <v>0</v>
      </c>
      <c r="Z54" s="206">
        <v>37.42</v>
      </c>
      <c r="AA54" s="206">
        <v>26.65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4.76</v>
      </c>
      <c r="L55" s="206">
        <v>309.82</v>
      </c>
      <c r="M55" s="206">
        <v>26.76</v>
      </c>
      <c r="N55" s="206">
        <v>34.47</v>
      </c>
      <c r="O55" s="206">
        <v>0</v>
      </c>
      <c r="P55" s="206">
        <v>29.3</v>
      </c>
      <c r="Q55" s="206">
        <v>0</v>
      </c>
      <c r="R55" s="206">
        <v>0</v>
      </c>
      <c r="S55" s="206">
        <v>3.47</v>
      </c>
      <c r="T55" s="206">
        <v>0</v>
      </c>
      <c r="U55" s="206">
        <v>20.62</v>
      </c>
      <c r="V55" s="206">
        <v>0</v>
      </c>
      <c r="W55" s="206">
        <v>1.93</v>
      </c>
      <c r="X55" s="206">
        <v>8.67</v>
      </c>
      <c r="Y55" s="206">
        <v>0</v>
      </c>
      <c r="Z55" s="206">
        <v>26.26</v>
      </c>
      <c r="AA55" s="206">
        <v>8.67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4.76</v>
      </c>
      <c r="L56" s="206">
        <v>309.82</v>
      </c>
      <c r="M56" s="206">
        <v>26.76</v>
      </c>
      <c r="N56" s="206">
        <v>34.47</v>
      </c>
      <c r="O56" s="206">
        <v>0</v>
      </c>
      <c r="P56" s="206">
        <v>29.3</v>
      </c>
      <c r="Q56" s="206">
        <v>0</v>
      </c>
      <c r="R56" s="206">
        <v>0</v>
      </c>
      <c r="S56" s="206">
        <v>3.47</v>
      </c>
      <c r="T56" s="206">
        <v>0</v>
      </c>
      <c r="U56" s="206">
        <v>20.62</v>
      </c>
      <c r="V56" s="206">
        <v>0</v>
      </c>
      <c r="W56" s="206">
        <v>1.93</v>
      </c>
      <c r="X56" s="206">
        <v>8.67</v>
      </c>
      <c r="Y56" s="206">
        <v>0</v>
      </c>
      <c r="Z56" s="206">
        <v>17.39</v>
      </c>
      <c r="AA56" s="206">
        <v>8.67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4.76</v>
      </c>
      <c r="L57" s="206">
        <v>309.82</v>
      </c>
      <c r="M57" s="206">
        <v>26.76</v>
      </c>
      <c r="N57" s="206">
        <v>34.47</v>
      </c>
      <c r="O57" s="206">
        <v>0</v>
      </c>
      <c r="P57" s="206">
        <v>29.3</v>
      </c>
      <c r="Q57" s="206">
        <v>0</v>
      </c>
      <c r="R57" s="206">
        <v>0</v>
      </c>
      <c r="S57" s="206">
        <v>3.47</v>
      </c>
      <c r="T57" s="206">
        <v>0</v>
      </c>
      <c r="U57" s="206">
        <v>20.62</v>
      </c>
      <c r="V57" s="206">
        <v>0</v>
      </c>
      <c r="W57" s="206">
        <v>1.93</v>
      </c>
      <c r="X57" s="206">
        <v>8.67</v>
      </c>
      <c r="Y57" s="206">
        <v>0</v>
      </c>
      <c r="Z57" s="206">
        <v>8.67</v>
      </c>
      <c r="AA57" s="206">
        <v>8.67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4.76</v>
      </c>
      <c r="L58" s="206">
        <v>309.82</v>
      </c>
      <c r="M58" s="206">
        <v>26.76</v>
      </c>
      <c r="N58" s="206">
        <v>34.47</v>
      </c>
      <c r="O58" s="206">
        <v>0</v>
      </c>
      <c r="P58" s="206">
        <v>29.3</v>
      </c>
      <c r="Q58" s="206">
        <v>0</v>
      </c>
      <c r="R58" s="206">
        <v>0</v>
      </c>
      <c r="S58" s="206">
        <v>3.47</v>
      </c>
      <c r="T58" s="206">
        <v>0</v>
      </c>
      <c r="U58" s="206">
        <v>20.62</v>
      </c>
      <c r="V58" s="206">
        <v>0</v>
      </c>
      <c r="W58" s="206">
        <v>1.93</v>
      </c>
      <c r="X58" s="206">
        <v>8.67</v>
      </c>
      <c r="Y58" s="206">
        <v>0</v>
      </c>
      <c r="Z58" s="206">
        <v>8.67</v>
      </c>
      <c r="AA58" s="206">
        <v>8.67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4.8899999999999997</v>
      </c>
      <c r="L59" s="206">
        <v>309.82</v>
      </c>
      <c r="M59" s="206">
        <v>26.76</v>
      </c>
      <c r="N59" s="206">
        <v>34.47</v>
      </c>
      <c r="O59" s="206">
        <v>0</v>
      </c>
      <c r="P59" s="206">
        <v>29.3</v>
      </c>
      <c r="Q59" s="206">
        <v>0</v>
      </c>
      <c r="R59" s="206">
        <v>0</v>
      </c>
      <c r="S59" s="206">
        <v>4.1100000000000003</v>
      </c>
      <c r="T59" s="206">
        <v>0</v>
      </c>
      <c r="U59" s="206">
        <v>20.62</v>
      </c>
      <c r="V59" s="206">
        <v>0</v>
      </c>
      <c r="W59" s="206">
        <v>1.93</v>
      </c>
      <c r="X59" s="206">
        <v>8.67</v>
      </c>
      <c r="Y59" s="206">
        <v>0</v>
      </c>
      <c r="Z59" s="206">
        <v>8.67</v>
      </c>
      <c r="AA59" s="206">
        <v>8.67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4.8899999999999997</v>
      </c>
      <c r="L60" s="206">
        <v>309.82</v>
      </c>
      <c r="M60" s="206">
        <v>26.76</v>
      </c>
      <c r="N60" s="206">
        <v>34.47</v>
      </c>
      <c r="O60" s="206">
        <v>0</v>
      </c>
      <c r="P60" s="206">
        <v>29.3</v>
      </c>
      <c r="Q60" s="206">
        <v>0</v>
      </c>
      <c r="R60" s="206">
        <v>0</v>
      </c>
      <c r="S60" s="206">
        <v>4.1100000000000003</v>
      </c>
      <c r="T60" s="206">
        <v>0</v>
      </c>
      <c r="U60" s="206">
        <v>20.62</v>
      </c>
      <c r="V60" s="206">
        <v>3.45</v>
      </c>
      <c r="W60" s="206">
        <v>1.93</v>
      </c>
      <c r="X60" s="206">
        <v>8.67</v>
      </c>
      <c r="Y60" s="206">
        <v>0</v>
      </c>
      <c r="Z60" s="206">
        <v>8.67</v>
      </c>
      <c r="AA60" s="206">
        <v>8.67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4.8899999999999997</v>
      </c>
      <c r="L61" s="206">
        <v>309.82</v>
      </c>
      <c r="M61" s="206">
        <v>26.76</v>
      </c>
      <c r="N61" s="206">
        <v>34.47</v>
      </c>
      <c r="O61" s="206">
        <v>0</v>
      </c>
      <c r="P61" s="206">
        <v>29.3</v>
      </c>
      <c r="Q61" s="206">
        <v>0</v>
      </c>
      <c r="R61" s="206">
        <v>12.33</v>
      </c>
      <c r="S61" s="206">
        <v>3.97</v>
      </c>
      <c r="T61" s="206">
        <v>0</v>
      </c>
      <c r="U61" s="206">
        <v>20.62</v>
      </c>
      <c r="V61" s="206">
        <v>3.45</v>
      </c>
      <c r="W61" s="206">
        <v>1.93</v>
      </c>
      <c r="X61" s="206">
        <v>8.67</v>
      </c>
      <c r="Y61" s="206">
        <v>0</v>
      </c>
      <c r="Z61" s="206">
        <v>8.67</v>
      </c>
      <c r="AA61" s="206">
        <v>8.67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4.8899999999999997</v>
      </c>
      <c r="L62" s="206">
        <v>309.82</v>
      </c>
      <c r="M62" s="206">
        <v>26.76</v>
      </c>
      <c r="N62" s="206">
        <v>34.47</v>
      </c>
      <c r="O62" s="206">
        <v>0</v>
      </c>
      <c r="P62" s="206">
        <v>29.3</v>
      </c>
      <c r="Q62" s="206">
        <v>0</v>
      </c>
      <c r="R62" s="206">
        <v>12.33</v>
      </c>
      <c r="S62" s="206">
        <v>3.97</v>
      </c>
      <c r="T62" s="206">
        <v>0</v>
      </c>
      <c r="U62" s="206">
        <v>20.62</v>
      </c>
      <c r="V62" s="206">
        <v>3.45</v>
      </c>
      <c r="W62" s="206">
        <v>1.93</v>
      </c>
      <c r="X62" s="206">
        <v>8.67</v>
      </c>
      <c r="Y62" s="206">
        <v>0</v>
      </c>
      <c r="Z62" s="206">
        <v>8.67</v>
      </c>
      <c r="AA62" s="206">
        <v>8.67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4.8899999999999997</v>
      </c>
      <c r="L63" s="206">
        <v>309.82</v>
      </c>
      <c r="M63" s="206">
        <v>26.76</v>
      </c>
      <c r="N63" s="206">
        <v>34.47</v>
      </c>
      <c r="O63" s="206">
        <v>0</v>
      </c>
      <c r="P63" s="206">
        <v>29.3</v>
      </c>
      <c r="Q63" s="206">
        <v>0</v>
      </c>
      <c r="R63" s="206">
        <v>12.33</v>
      </c>
      <c r="S63" s="206">
        <v>4.13</v>
      </c>
      <c r="T63" s="206">
        <v>0</v>
      </c>
      <c r="U63" s="206">
        <v>20.62</v>
      </c>
      <c r="V63" s="206">
        <v>3.45</v>
      </c>
      <c r="W63" s="206">
        <v>1.93</v>
      </c>
      <c r="X63" s="206">
        <v>8.67</v>
      </c>
      <c r="Y63" s="206">
        <v>0</v>
      </c>
      <c r="Z63" s="206">
        <v>8.67</v>
      </c>
      <c r="AA63" s="206">
        <v>8.67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4.8899999999999997</v>
      </c>
      <c r="L64" s="206">
        <v>309.82</v>
      </c>
      <c r="M64" s="206">
        <v>26.76</v>
      </c>
      <c r="N64" s="206">
        <v>34.47</v>
      </c>
      <c r="O64" s="206">
        <v>0</v>
      </c>
      <c r="P64" s="206">
        <v>29.3</v>
      </c>
      <c r="Q64" s="206">
        <v>0</v>
      </c>
      <c r="R64" s="206">
        <v>12.33</v>
      </c>
      <c r="S64" s="206">
        <v>4.13</v>
      </c>
      <c r="T64" s="206">
        <v>0</v>
      </c>
      <c r="U64" s="206">
        <v>20.62</v>
      </c>
      <c r="V64" s="206">
        <v>3.45</v>
      </c>
      <c r="W64" s="206">
        <v>1.93</v>
      </c>
      <c r="X64" s="206">
        <v>8.67</v>
      </c>
      <c r="Y64" s="206">
        <v>0</v>
      </c>
      <c r="Z64" s="206">
        <v>8.67</v>
      </c>
      <c r="AA64" s="206">
        <v>8.67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4.84</v>
      </c>
      <c r="L65" s="206">
        <v>309.82</v>
      </c>
      <c r="M65" s="206">
        <v>26.76</v>
      </c>
      <c r="N65" s="206">
        <v>34.47</v>
      </c>
      <c r="O65" s="206">
        <v>0</v>
      </c>
      <c r="P65" s="206">
        <v>29.3</v>
      </c>
      <c r="Q65" s="206">
        <v>0</v>
      </c>
      <c r="R65" s="206">
        <v>12.33</v>
      </c>
      <c r="S65" s="206">
        <v>3.85</v>
      </c>
      <c r="T65" s="206">
        <v>0</v>
      </c>
      <c r="U65" s="206">
        <v>20.62</v>
      </c>
      <c r="V65" s="206">
        <v>3.45</v>
      </c>
      <c r="W65" s="206">
        <v>1.93</v>
      </c>
      <c r="X65" s="206">
        <v>32.520000000000003</v>
      </c>
      <c r="Y65" s="206">
        <v>0</v>
      </c>
      <c r="Z65" s="206">
        <v>8.67</v>
      </c>
      <c r="AA65" s="206">
        <v>8.67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5.08</v>
      </c>
      <c r="L66" s="206">
        <v>309.82</v>
      </c>
      <c r="M66" s="206">
        <v>26.76</v>
      </c>
      <c r="N66" s="206">
        <v>34.47</v>
      </c>
      <c r="O66" s="206">
        <v>0</v>
      </c>
      <c r="P66" s="206">
        <v>29.3</v>
      </c>
      <c r="Q66" s="206">
        <v>0</v>
      </c>
      <c r="R66" s="206">
        <v>12.33</v>
      </c>
      <c r="S66" s="206">
        <v>3.85</v>
      </c>
      <c r="T66" s="206">
        <v>0</v>
      </c>
      <c r="U66" s="206">
        <v>20.62</v>
      </c>
      <c r="V66" s="206">
        <v>3.45</v>
      </c>
      <c r="W66" s="206">
        <v>1.93</v>
      </c>
      <c r="X66" s="206">
        <v>43.6</v>
      </c>
      <c r="Y66" s="206">
        <v>0</v>
      </c>
      <c r="Z66" s="206">
        <v>8.67</v>
      </c>
      <c r="AA66" s="206">
        <v>8.67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5.92</v>
      </c>
      <c r="L67" s="206">
        <v>309.82</v>
      </c>
      <c r="M67" s="206">
        <v>26.76</v>
      </c>
      <c r="N67" s="206">
        <v>34.47</v>
      </c>
      <c r="O67" s="206">
        <v>0</v>
      </c>
      <c r="P67" s="206">
        <v>29.3</v>
      </c>
      <c r="Q67" s="206">
        <v>0</v>
      </c>
      <c r="R67" s="206">
        <v>12.33</v>
      </c>
      <c r="S67" s="206">
        <v>1</v>
      </c>
      <c r="T67" s="206">
        <v>0</v>
      </c>
      <c r="U67" s="206">
        <v>20.62</v>
      </c>
      <c r="V67" s="206">
        <v>3.45</v>
      </c>
      <c r="W67" s="206">
        <v>9.73</v>
      </c>
      <c r="X67" s="206">
        <v>43.6</v>
      </c>
      <c r="Y67" s="206">
        <v>0</v>
      </c>
      <c r="Z67" s="206">
        <v>8.67</v>
      </c>
      <c r="AA67" s="206">
        <v>8.67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6.66</v>
      </c>
      <c r="L68" s="206">
        <v>309.82</v>
      </c>
      <c r="M68" s="206">
        <v>26.76</v>
      </c>
      <c r="N68" s="206">
        <v>34.47</v>
      </c>
      <c r="O68" s="206">
        <v>0</v>
      </c>
      <c r="P68" s="206">
        <v>29.3</v>
      </c>
      <c r="Q68" s="206">
        <v>0</v>
      </c>
      <c r="R68" s="206">
        <v>12.33</v>
      </c>
      <c r="S68" s="206">
        <v>0</v>
      </c>
      <c r="T68" s="206">
        <v>0</v>
      </c>
      <c r="U68" s="206">
        <v>20.62</v>
      </c>
      <c r="V68" s="206">
        <v>3.45</v>
      </c>
      <c r="W68" s="206">
        <v>10.29</v>
      </c>
      <c r="X68" s="206">
        <v>43.6</v>
      </c>
      <c r="Y68" s="206">
        <v>0</v>
      </c>
      <c r="Z68" s="206">
        <v>8.67</v>
      </c>
      <c r="AA68" s="206">
        <v>26.65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309.82</v>
      </c>
      <c r="M69" s="206">
        <v>26.76</v>
      </c>
      <c r="N69" s="206">
        <v>34.47</v>
      </c>
      <c r="O69" s="206">
        <v>0</v>
      </c>
      <c r="P69" s="206">
        <v>29.31</v>
      </c>
      <c r="Q69" s="206">
        <v>0</v>
      </c>
      <c r="R69" s="206">
        <v>12.33</v>
      </c>
      <c r="S69" s="206">
        <v>0</v>
      </c>
      <c r="T69" s="206">
        <v>0</v>
      </c>
      <c r="U69" s="206">
        <v>20.62</v>
      </c>
      <c r="V69" s="206">
        <v>3.45</v>
      </c>
      <c r="W69" s="206">
        <v>10.29</v>
      </c>
      <c r="X69" s="206">
        <v>43.6</v>
      </c>
      <c r="Y69" s="206">
        <v>0</v>
      </c>
      <c r="Z69" s="206">
        <v>24.08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4.82</v>
      </c>
      <c r="L70" s="206">
        <v>309.82</v>
      </c>
      <c r="M70" s="206">
        <v>26.76</v>
      </c>
      <c r="N70" s="206">
        <v>34.47</v>
      </c>
      <c r="O70" s="206">
        <v>0</v>
      </c>
      <c r="P70" s="206">
        <v>29.31</v>
      </c>
      <c r="Q70" s="206">
        <v>0</v>
      </c>
      <c r="R70" s="206">
        <v>12.33</v>
      </c>
      <c r="S70" s="206">
        <v>7.7</v>
      </c>
      <c r="T70" s="206">
        <v>0</v>
      </c>
      <c r="U70" s="206">
        <v>20.62</v>
      </c>
      <c r="V70" s="206">
        <v>3.45</v>
      </c>
      <c r="W70" s="206">
        <v>10.29</v>
      </c>
      <c r="X70" s="206">
        <v>43.6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18.47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332.34</v>
      </c>
      <c r="M71" s="206">
        <v>26.76</v>
      </c>
      <c r="N71" s="206">
        <v>34.47</v>
      </c>
      <c r="O71" s="206">
        <v>0</v>
      </c>
      <c r="P71" s="206">
        <v>29.31</v>
      </c>
      <c r="Q71" s="206">
        <v>0</v>
      </c>
      <c r="R71" s="206">
        <v>12.33</v>
      </c>
      <c r="S71" s="206">
        <v>7.7</v>
      </c>
      <c r="T71" s="206">
        <v>0</v>
      </c>
      <c r="U71" s="206">
        <v>20.62</v>
      </c>
      <c r="V71" s="206">
        <v>3.45</v>
      </c>
      <c r="W71" s="206">
        <v>10.29</v>
      </c>
      <c r="X71" s="206">
        <v>43.6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346.79</v>
      </c>
      <c r="M72" s="206">
        <v>26.76</v>
      </c>
      <c r="N72" s="206">
        <v>34.47</v>
      </c>
      <c r="O72" s="206">
        <v>0</v>
      </c>
      <c r="P72" s="206">
        <v>29.31</v>
      </c>
      <c r="Q72" s="206">
        <v>0</v>
      </c>
      <c r="R72" s="206">
        <v>12.33</v>
      </c>
      <c r="S72" s="206">
        <v>7.7</v>
      </c>
      <c r="T72" s="206">
        <v>0</v>
      </c>
      <c r="U72" s="206">
        <v>20.62</v>
      </c>
      <c r="V72" s="206">
        <v>3.45</v>
      </c>
      <c r="W72" s="206">
        <v>10.29</v>
      </c>
      <c r="X72" s="206">
        <v>43.6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9.1999999999999993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346.79</v>
      </c>
      <c r="M73" s="206">
        <v>26.76</v>
      </c>
      <c r="N73" s="206">
        <v>34.47</v>
      </c>
      <c r="O73" s="206">
        <v>0</v>
      </c>
      <c r="P73" s="206">
        <v>30.09</v>
      </c>
      <c r="Q73" s="206">
        <v>0</v>
      </c>
      <c r="R73" s="206">
        <v>12.33</v>
      </c>
      <c r="S73" s="206">
        <v>7.7</v>
      </c>
      <c r="T73" s="206">
        <v>0</v>
      </c>
      <c r="U73" s="206">
        <v>20.62</v>
      </c>
      <c r="V73" s="206">
        <v>3.45</v>
      </c>
      <c r="W73" s="206">
        <v>10.29</v>
      </c>
      <c r="X73" s="206">
        <v>43.6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5.7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361.24</v>
      </c>
      <c r="M74" s="206">
        <v>26.76</v>
      </c>
      <c r="N74" s="206">
        <v>34.47</v>
      </c>
      <c r="O74" s="206">
        <v>0</v>
      </c>
      <c r="P74" s="206">
        <v>30.09</v>
      </c>
      <c r="Q74" s="206">
        <v>0</v>
      </c>
      <c r="R74" s="206">
        <v>12.33</v>
      </c>
      <c r="S74" s="206">
        <v>7.7</v>
      </c>
      <c r="T74" s="206">
        <v>0</v>
      </c>
      <c r="U74" s="206">
        <v>20.62</v>
      </c>
      <c r="V74" s="206">
        <v>3.45</v>
      </c>
      <c r="W74" s="206">
        <v>10.29</v>
      </c>
      <c r="X74" s="206">
        <v>43.6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2.23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380.51</v>
      </c>
      <c r="M75" s="206">
        <v>26.76</v>
      </c>
      <c r="N75" s="206">
        <v>34.47</v>
      </c>
      <c r="O75" s="206">
        <v>0</v>
      </c>
      <c r="P75" s="206">
        <v>30.09</v>
      </c>
      <c r="Q75" s="206">
        <v>0</v>
      </c>
      <c r="R75" s="206">
        <v>12.33</v>
      </c>
      <c r="S75" s="206">
        <v>7.7</v>
      </c>
      <c r="T75" s="206">
        <v>0</v>
      </c>
      <c r="U75" s="206">
        <v>20.62</v>
      </c>
      <c r="V75" s="206">
        <v>3.45</v>
      </c>
      <c r="W75" s="206">
        <v>10.29</v>
      </c>
      <c r="X75" s="206">
        <v>43.6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9.35</v>
      </c>
      <c r="L76" s="206">
        <v>428.67</v>
      </c>
      <c r="M76" s="206">
        <v>26.76</v>
      </c>
      <c r="N76" s="206">
        <v>34.47</v>
      </c>
      <c r="O76" s="206">
        <v>0</v>
      </c>
      <c r="P76" s="206">
        <v>30.09</v>
      </c>
      <c r="Q76" s="206">
        <v>0</v>
      </c>
      <c r="R76" s="206">
        <v>12.33</v>
      </c>
      <c r="S76" s="206">
        <v>7.7</v>
      </c>
      <c r="T76" s="206">
        <v>0</v>
      </c>
      <c r="U76" s="206">
        <v>20.62</v>
      </c>
      <c r="V76" s="206">
        <v>3.45</v>
      </c>
      <c r="W76" s="206">
        <v>10.29</v>
      </c>
      <c r="X76" s="206">
        <v>43.6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491.29</v>
      </c>
      <c r="M77" s="206">
        <v>26.76</v>
      </c>
      <c r="N77" s="206">
        <v>34.47</v>
      </c>
      <c r="O77" s="206">
        <v>0</v>
      </c>
      <c r="P77" s="206">
        <v>30.09</v>
      </c>
      <c r="Q77" s="206">
        <v>0</v>
      </c>
      <c r="R77" s="206">
        <v>12.33</v>
      </c>
      <c r="S77" s="206">
        <v>7.7</v>
      </c>
      <c r="T77" s="206">
        <v>0</v>
      </c>
      <c r="U77" s="206">
        <v>20.62</v>
      </c>
      <c r="V77" s="206">
        <v>3.45</v>
      </c>
      <c r="W77" s="206">
        <v>6.86</v>
      </c>
      <c r="X77" s="206">
        <v>43.6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558.24</v>
      </c>
      <c r="M78" s="206">
        <v>26.76</v>
      </c>
      <c r="N78" s="206">
        <v>34.47</v>
      </c>
      <c r="O78" s="206">
        <v>0</v>
      </c>
      <c r="P78" s="206">
        <v>30.09</v>
      </c>
      <c r="Q78" s="206">
        <v>0</v>
      </c>
      <c r="R78" s="206">
        <v>12.33</v>
      </c>
      <c r="S78" s="206">
        <v>7.7</v>
      </c>
      <c r="T78" s="206">
        <v>0</v>
      </c>
      <c r="U78" s="206">
        <v>20.62</v>
      </c>
      <c r="V78" s="206">
        <v>3.45</v>
      </c>
      <c r="W78" s="206">
        <v>6.86</v>
      </c>
      <c r="X78" s="206">
        <v>43.6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558.24</v>
      </c>
      <c r="M79" s="206">
        <v>26.76</v>
      </c>
      <c r="N79" s="206">
        <v>34.47</v>
      </c>
      <c r="O79" s="206">
        <v>0</v>
      </c>
      <c r="P79" s="206">
        <v>30.09</v>
      </c>
      <c r="Q79" s="206">
        <v>0</v>
      </c>
      <c r="R79" s="206">
        <v>12.33</v>
      </c>
      <c r="S79" s="206">
        <v>7.7</v>
      </c>
      <c r="T79" s="206">
        <v>0</v>
      </c>
      <c r="U79" s="206">
        <v>20.62</v>
      </c>
      <c r="V79" s="206">
        <v>3.45</v>
      </c>
      <c r="W79" s="206">
        <v>6.86</v>
      </c>
      <c r="X79" s="206">
        <v>43.6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558.24</v>
      </c>
      <c r="M80" s="206">
        <v>26.76</v>
      </c>
      <c r="N80" s="206">
        <v>34.47</v>
      </c>
      <c r="O80" s="206">
        <v>0</v>
      </c>
      <c r="P80" s="206">
        <v>30.09</v>
      </c>
      <c r="Q80" s="206">
        <v>0</v>
      </c>
      <c r="R80" s="206">
        <v>12.33</v>
      </c>
      <c r="S80" s="206">
        <v>7.7</v>
      </c>
      <c r="T80" s="206">
        <v>0</v>
      </c>
      <c r="U80" s="206">
        <v>20.62</v>
      </c>
      <c r="V80" s="206">
        <v>3.45</v>
      </c>
      <c r="W80" s="206">
        <v>6.86</v>
      </c>
      <c r="X80" s="206">
        <v>43.6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558.24</v>
      </c>
      <c r="M81" s="206">
        <v>26.76</v>
      </c>
      <c r="N81" s="206">
        <v>34.47</v>
      </c>
      <c r="O81" s="206">
        <v>0</v>
      </c>
      <c r="P81" s="206">
        <v>30.09</v>
      </c>
      <c r="Q81" s="206">
        <v>0</v>
      </c>
      <c r="R81" s="206">
        <v>12.33</v>
      </c>
      <c r="S81" s="206">
        <v>7.7</v>
      </c>
      <c r="T81" s="206">
        <v>0</v>
      </c>
      <c r="U81" s="206">
        <v>20.62</v>
      </c>
      <c r="V81" s="206">
        <v>3.45</v>
      </c>
      <c r="W81" s="206">
        <v>6.86</v>
      </c>
      <c r="X81" s="206">
        <v>43.6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558.24</v>
      </c>
      <c r="M82" s="206">
        <v>26.76</v>
      </c>
      <c r="N82" s="206">
        <v>34.47</v>
      </c>
      <c r="O82" s="206">
        <v>0</v>
      </c>
      <c r="P82" s="206">
        <v>30.09</v>
      </c>
      <c r="Q82" s="206">
        <v>0</v>
      </c>
      <c r="R82" s="206">
        <v>12.33</v>
      </c>
      <c r="S82" s="206">
        <v>7.7</v>
      </c>
      <c r="T82" s="206">
        <v>0</v>
      </c>
      <c r="U82" s="206">
        <v>20.62</v>
      </c>
      <c r="V82" s="206">
        <v>3.45</v>
      </c>
      <c r="W82" s="206">
        <v>6.86</v>
      </c>
      <c r="X82" s="206">
        <v>43.6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558.24</v>
      </c>
      <c r="M83" s="206">
        <v>26.76</v>
      </c>
      <c r="N83" s="206">
        <v>34.47</v>
      </c>
      <c r="O83" s="206">
        <v>0</v>
      </c>
      <c r="P83" s="206">
        <v>30.09</v>
      </c>
      <c r="Q83" s="206">
        <v>0</v>
      </c>
      <c r="R83" s="206">
        <v>12.33</v>
      </c>
      <c r="S83" s="206">
        <v>7.7</v>
      </c>
      <c r="T83" s="206">
        <v>0</v>
      </c>
      <c r="U83" s="206">
        <v>20.62</v>
      </c>
      <c r="V83" s="206">
        <v>3.45</v>
      </c>
      <c r="W83" s="206">
        <v>6.86</v>
      </c>
      <c r="X83" s="206">
        <v>43.6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558.24</v>
      </c>
      <c r="M84" s="206">
        <v>26.76</v>
      </c>
      <c r="N84" s="206">
        <v>34.47</v>
      </c>
      <c r="O84" s="206">
        <v>0</v>
      </c>
      <c r="P84" s="206">
        <v>30.09</v>
      </c>
      <c r="Q84" s="206">
        <v>0</v>
      </c>
      <c r="R84" s="206">
        <v>12.33</v>
      </c>
      <c r="S84" s="206">
        <v>7.7</v>
      </c>
      <c r="T84" s="206">
        <v>0</v>
      </c>
      <c r="U84" s="206">
        <v>20.62</v>
      </c>
      <c r="V84" s="206">
        <v>3.45</v>
      </c>
      <c r="W84" s="206">
        <v>6.86</v>
      </c>
      <c r="X84" s="206">
        <v>43.6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558.24</v>
      </c>
      <c r="M85" s="206">
        <v>26.76</v>
      </c>
      <c r="N85" s="206">
        <v>34.47</v>
      </c>
      <c r="O85" s="206">
        <v>0</v>
      </c>
      <c r="P85" s="206">
        <v>30.09</v>
      </c>
      <c r="Q85" s="206">
        <v>0</v>
      </c>
      <c r="R85" s="206">
        <v>12.33</v>
      </c>
      <c r="S85" s="206">
        <v>7.7</v>
      </c>
      <c r="T85" s="206">
        <v>0</v>
      </c>
      <c r="U85" s="206">
        <v>20.62</v>
      </c>
      <c r="V85" s="206">
        <v>3.45</v>
      </c>
      <c r="W85" s="206">
        <v>10.29</v>
      </c>
      <c r="X85" s="206">
        <v>43.6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558.24</v>
      </c>
      <c r="M86" s="206">
        <v>26.76</v>
      </c>
      <c r="N86" s="206">
        <v>34.47</v>
      </c>
      <c r="O86" s="206">
        <v>0</v>
      </c>
      <c r="P86" s="206">
        <v>30.09</v>
      </c>
      <c r="Q86" s="206">
        <v>0</v>
      </c>
      <c r="R86" s="206">
        <v>12.33</v>
      </c>
      <c r="S86" s="206">
        <v>7.7</v>
      </c>
      <c r="T86" s="206">
        <v>0</v>
      </c>
      <c r="U86" s="206">
        <v>20.62</v>
      </c>
      <c r="V86" s="206">
        <v>3.45</v>
      </c>
      <c r="W86" s="206">
        <v>10.29</v>
      </c>
      <c r="X86" s="206">
        <v>43.6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558.24</v>
      </c>
      <c r="M87" s="206">
        <v>26.76</v>
      </c>
      <c r="N87" s="206">
        <v>34.47</v>
      </c>
      <c r="O87" s="206">
        <v>0</v>
      </c>
      <c r="P87" s="206">
        <v>30.09</v>
      </c>
      <c r="Q87" s="206">
        <v>0</v>
      </c>
      <c r="R87" s="206">
        <v>12.33</v>
      </c>
      <c r="S87" s="206">
        <v>7.7</v>
      </c>
      <c r="T87" s="206">
        <v>0</v>
      </c>
      <c r="U87" s="206">
        <v>20.62</v>
      </c>
      <c r="V87" s="206">
        <v>3.45</v>
      </c>
      <c r="W87" s="206">
        <v>10.29</v>
      </c>
      <c r="X87" s="206">
        <v>43.6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558.24</v>
      </c>
      <c r="M88" s="206">
        <v>26.76</v>
      </c>
      <c r="N88" s="206">
        <v>34.47</v>
      </c>
      <c r="O88" s="206">
        <v>0</v>
      </c>
      <c r="P88" s="206">
        <v>30.09</v>
      </c>
      <c r="Q88" s="206">
        <v>0</v>
      </c>
      <c r="R88" s="206">
        <v>12.33</v>
      </c>
      <c r="S88" s="206">
        <v>7.7</v>
      </c>
      <c r="T88" s="206">
        <v>0</v>
      </c>
      <c r="U88" s="206">
        <v>20.62</v>
      </c>
      <c r="V88" s="206">
        <v>3.45</v>
      </c>
      <c r="W88" s="206">
        <v>10.29</v>
      </c>
      <c r="X88" s="206">
        <v>43.6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558.24</v>
      </c>
      <c r="M89" s="206">
        <v>26.76</v>
      </c>
      <c r="N89" s="206">
        <v>34.47</v>
      </c>
      <c r="O89" s="206">
        <v>0</v>
      </c>
      <c r="P89" s="206">
        <v>30.09</v>
      </c>
      <c r="Q89" s="206">
        <v>0</v>
      </c>
      <c r="R89" s="206">
        <v>12.33</v>
      </c>
      <c r="S89" s="206">
        <v>7.7</v>
      </c>
      <c r="T89" s="206">
        <v>0</v>
      </c>
      <c r="U89" s="206">
        <v>20.62</v>
      </c>
      <c r="V89" s="206">
        <v>3.45</v>
      </c>
      <c r="W89" s="206">
        <v>10.29</v>
      </c>
      <c r="X89" s="206">
        <v>43.6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558.24</v>
      </c>
      <c r="M90" s="206">
        <v>26.76</v>
      </c>
      <c r="N90" s="206">
        <v>34.47</v>
      </c>
      <c r="O90" s="206">
        <v>0</v>
      </c>
      <c r="P90" s="206">
        <v>30.09</v>
      </c>
      <c r="Q90" s="206">
        <v>0</v>
      </c>
      <c r="R90" s="206">
        <v>12.33</v>
      </c>
      <c r="S90" s="206">
        <v>7.7</v>
      </c>
      <c r="T90" s="206">
        <v>0</v>
      </c>
      <c r="U90" s="206">
        <v>20.62</v>
      </c>
      <c r="V90" s="206">
        <v>3.45</v>
      </c>
      <c r="W90" s="206">
        <v>10.29</v>
      </c>
      <c r="X90" s="206">
        <v>43.6</v>
      </c>
      <c r="Y90" s="206">
        <v>0</v>
      </c>
      <c r="Z90" s="206">
        <v>37.409999999999997</v>
      </c>
      <c r="AA90" s="206">
        <v>26.65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558.24</v>
      </c>
      <c r="M91" s="206">
        <v>26.76</v>
      </c>
      <c r="N91" s="206">
        <v>34.47</v>
      </c>
      <c r="O91" s="206">
        <v>0</v>
      </c>
      <c r="P91" s="206">
        <v>30.09</v>
      </c>
      <c r="Q91" s="206">
        <v>0</v>
      </c>
      <c r="R91" s="206">
        <v>12.33</v>
      </c>
      <c r="S91" s="206">
        <v>7.7</v>
      </c>
      <c r="T91" s="206">
        <v>0</v>
      </c>
      <c r="U91" s="206">
        <v>20.62</v>
      </c>
      <c r="V91" s="206">
        <v>3.45</v>
      </c>
      <c r="W91" s="206">
        <v>10.29</v>
      </c>
      <c r="X91" s="206">
        <v>29.06</v>
      </c>
      <c r="Y91" s="206">
        <v>0</v>
      </c>
      <c r="Z91" s="206">
        <v>37.409999999999997</v>
      </c>
      <c r="AA91" s="206">
        <v>26.65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491.29</v>
      </c>
      <c r="M92" s="206">
        <v>26.76</v>
      </c>
      <c r="N92" s="206">
        <v>34.47</v>
      </c>
      <c r="O92" s="206">
        <v>0</v>
      </c>
      <c r="P92" s="206">
        <v>30.09</v>
      </c>
      <c r="Q92" s="206">
        <v>0</v>
      </c>
      <c r="R92" s="206">
        <v>12.33</v>
      </c>
      <c r="S92" s="206">
        <v>7.7</v>
      </c>
      <c r="T92" s="206">
        <v>0</v>
      </c>
      <c r="U92" s="206">
        <v>20.62</v>
      </c>
      <c r="V92" s="206">
        <v>3.45</v>
      </c>
      <c r="W92" s="206">
        <v>10.29</v>
      </c>
      <c r="X92" s="206">
        <v>29.06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441.67</v>
      </c>
      <c r="M93" s="206">
        <v>26.76</v>
      </c>
      <c r="N93" s="206">
        <v>34.47</v>
      </c>
      <c r="O93" s="206">
        <v>0</v>
      </c>
      <c r="P93" s="206">
        <v>30.09</v>
      </c>
      <c r="Q93" s="206">
        <v>0</v>
      </c>
      <c r="R93" s="206">
        <v>12.33</v>
      </c>
      <c r="S93" s="206">
        <v>7.7</v>
      </c>
      <c r="T93" s="206">
        <v>0</v>
      </c>
      <c r="U93" s="206">
        <v>20.62</v>
      </c>
      <c r="V93" s="206">
        <v>3.45</v>
      </c>
      <c r="W93" s="206">
        <v>8.2899999999999991</v>
      </c>
      <c r="X93" s="206">
        <v>29.06</v>
      </c>
      <c r="Y93" s="206">
        <v>0</v>
      </c>
      <c r="Z93" s="206">
        <v>37.409999999999997</v>
      </c>
      <c r="AA93" s="206">
        <v>26.65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4.82</v>
      </c>
      <c r="L94" s="206">
        <v>376.71</v>
      </c>
      <c r="M94" s="206">
        <v>26.76</v>
      </c>
      <c r="N94" s="206">
        <v>34.47</v>
      </c>
      <c r="O94" s="206">
        <v>0</v>
      </c>
      <c r="P94" s="206">
        <v>30.09</v>
      </c>
      <c r="Q94" s="206">
        <v>0</v>
      </c>
      <c r="R94" s="206">
        <v>12.33</v>
      </c>
      <c r="S94" s="206">
        <v>7.7</v>
      </c>
      <c r="T94" s="206">
        <v>0</v>
      </c>
      <c r="U94" s="206">
        <v>20.62</v>
      </c>
      <c r="V94" s="206">
        <v>3.45</v>
      </c>
      <c r="W94" s="206">
        <v>8.2899999999999991</v>
      </c>
      <c r="X94" s="206">
        <v>29.06</v>
      </c>
      <c r="Y94" s="206">
        <v>0</v>
      </c>
      <c r="Z94" s="206">
        <v>37.409999999999997</v>
      </c>
      <c r="AA94" s="206">
        <v>26.65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356.42</v>
      </c>
      <c r="M95" s="206">
        <v>26.76</v>
      </c>
      <c r="N95" s="206">
        <v>34.47</v>
      </c>
      <c r="O95" s="206">
        <v>0</v>
      </c>
      <c r="P95" s="206">
        <v>30.09</v>
      </c>
      <c r="Q95" s="206">
        <v>0</v>
      </c>
      <c r="R95" s="206">
        <v>12.33</v>
      </c>
      <c r="S95" s="206">
        <v>7.7</v>
      </c>
      <c r="T95" s="206">
        <v>0</v>
      </c>
      <c r="U95" s="206">
        <v>20.62</v>
      </c>
      <c r="V95" s="206">
        <v>3.45</v>
      </c>
      <c r="W95" s="206">
        <v>9.9499999999999993</v>
      </c>
      <c r="X95" s="206">
        <v>29.06</v>
      </c>
      <c r="Y95" s="206">
        <v>0</v>
      </c>
      <c r="Z95" s="206">
        <v>37.409999999999997</v>
      </c>
      <c r="AA95" s="206">
        <v>26.65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366.05</v>
      </c>
      <c r="M96" s="206">
        <v>26.76</v>
      </c>
      <c r="N96" s="206">
        <v>34.47</v>
      </c>
      <c r="O96" s="206">
        <v>0</v>
      </c>
      <c r="P96" s="206">
        <v>30.09</v>
      </c>
      <c r="Q96" s="206">
        <v>0</v>
      </c>
      <c r="R96" s="206">
        <v>12.33</v>
      </c>
      <c r="S96" s="206">
        <v>7.7</v>
      </c>
      <c r="T96" s="206">
        <v>0</v>
      </c>
      <c r="U96" s="206">
        <v>20.62</v>
      </c>
      <c r="V96" s="206">
        <v>3.45</v>
      </c>
      <c r="W96" s="206">
        <v>9.9499999999999993</v>
      </c>
      <c r="X96" s="206">
        <v>29.06</v>
      </c>
      <c r="Y96" s="206">
        <v>0</v>
      </c>
      <c r="Z96" s="206">
        <v>37.409999999999997</v>
      </c>
      <c r="AA96" s="206">
        <v>26.65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356.42</v>
      </c>
      <c r="M97" s="206">
        <v>26.76</v>
      </c>
      <c r="N97" s="206">
        <v>34.47</v>
      </c>
      <c r="O97" s="206">
        <v>0</v>
      </c>
      <c r="P97" s="206">
        <v>30.09</v>
      </c>
      <c r="Q97" s="206">
        <v>0</v>
      </c>
      <c r="R97" s="206">
        <v>12.33</v>
      </c>
      <c r="S97" s="206">
        <v>7.7</v>
      </c>
      <c r="T97" s="206">
        <v>0</v>
      </c>
      <c r="U97" s="206">
        <v>20.62</v>
      </c>
      <c r="V97" s="206">
        <v>3.45</v>
      </c>
      <c r="W97" s="206">
        <v>9.9499999999999993</v>
      </c>
      <c r="X97" s="206">
        <v>29.06</v>
      </c>
      <c r="Y97" s="206">
        <v>0</v>
      </c>
      <c r="Z97" s="206">
        <v>37.409999999999997</v>
      </c>
      <c r="AA97" s="206">
        <v>26.65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361.24</v>
      </c>
      <c r="M98" s="206">
        <v>26.76</v>
      </c>
      <c r="N98" s="206">
        <v>34.47</v>
      </c>
      <c r="O98" s="206">
        <v>0</v>
      </c>
      <c r="P98" s="206">
        <v>30.09</v>
      </c>
      <c r="Q98" s="206">
        <v>0</v>
      </c>
      <c r="R98" s="206">
        <v>12.33</v>
      </c>
      <c r="S98" s="206">
        <v>7.7</v>
      </c>
      <c r="T98" s="206">
        <v>0</v>
      </c>
      <c r="U98" s="206">
        <v>20.62</v>
      </c>
      <c r="V98" s="206">
        <v>3.45</v>
      </c>
      <c r="W98" s="206">
        <v>9.9499999999999993</v>
      </c>
      <c r="X98" s="206">
        <v>29.06</v>
      </c>
      <c r="Y98" s="206">
        <v>0</v>
      </c>
      <c r="Z98" s="206">
        <v>37.409999999999997</v>
      </c>
      <c r="AA98" s="206">
        <v>26.65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0.15991499999999992</v>
      </c>
      <c r="L99">
        <f t="shared" si="0"/>
        <v>8.8917650000000048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0.71370500000000059</v>
      </c>
      <c r="Q99">
        <f t="shared" si="0"/>
        <v>0</v>
      </c>
      <c r="R99">
        <f t="shared" si="0"/>
        <v>0.25049750000000032</v>
      </c>
      <c r="S99">
        <f t="shared" si="0"/>
        <v>0.14065000000000003</v>
      </c>
      <c r="T99">
        <f t="shared" si="0"/>
        <v>0</v>
      </c>
      <c r="U99">
        <f t="shared" si="0"/>
        <v>0.49487999999999877</v>
      </c>
      <c r="V99">
        <f t="shared" si="0"/>
        <v>7.0724999999999899E-2</v>
      </c>
      <c r="W99">
        <f t="shared" si="0"/>
        <v>0.18925500000000006</v>
      </c>
      <c r="X99">
        <f t="shared" si="0"/>
        <v>0.84863249999999912</v>
      </c>
      <c r="Y99">
        <f t="shared" si="0"/>
        <v>0</v>
      </c>
      <c r="Z99">
        <f t="shared" si="0"/>
        <v>0.71329249999999977</v>
      </c>
      <c r="AA99">
        <f t="shared" si="0"/>
        <v>0.54072750000000103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0.23572500000000016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2.06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2.06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2.06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2.06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2.06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2.06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2.08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2.08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2.08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1.1200000000000001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2.08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2.08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2.08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1.78</v>
      </c>
      <c r="L15" s="206">
        <v>2.08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1.1599999999999999</v>
      </c>
      <c r="L16" s="206">
        <v>2.08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2.08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2.08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2.08</v>
      </c>
      <c r="M19" s="206">
        <v>2.27</v>
      </c>
      <c r="N19" s="206">
        <v>2.41</v>
      </c>
      <c r="O19" s="206">
        <v>2.68</v>
      </c>
      <c r="P19" s="206">
        <v>3.35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3.35</v>
      </c>
      <c r="Q20" s="206">
        <v>0</v>
      </c>
      <c r="R20" s="206">
        <v>0.99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3.35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3.35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3.35</v>
      </c>
      <c r="Q23" s="206">
        <v>0</v>
      </c>
      <c r="R23" s="206">
        <v>1.08</v>
      </c>
      <c r="S23" s="206">
        <v>0.54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3.35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3.35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3.35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3.33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3.33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3.33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3.33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3.33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3.33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3.33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3.33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3.33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3.33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3.33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3.33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3.33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3.33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3.33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3.33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3.33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3.33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2.61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3.33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3.33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3.33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3.33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2.44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3.33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3.33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3.33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3.33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2.61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3.33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2.61</v>
      </c>
      <c r="L54" s="206">
        <v>2.08</v>
      </c>
      <c r="M54" s="206">
        <v>2.27</v>
      </c>
      <c r="N54" s="206">
        <v>2.41</v>
      </c>
      <c r="O54" s="206">
        <v>2.68</v>
      </c>
      <c r="P54" s="206">
        <v>3.33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2.61</v>
      </c>
      <c r="L55" s="206">
        <v>2.08</v>
      </c>
      <c r="M55" s="206">
        <v>2.27</v>
      </c>
      <c r="N55" s="206">
        <v>2.41</v>
      </c>
      <c r="O55" s="206">
        <v>2.68</v>
      </c>
      <c r="P55" s="206">
        <v>3.31</v>
      </c>
      <c r="Q55" s="206">
        <v>0</v>
      </c>
      <c r="R55" s="206">
        <v>1.08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2.61</v>
      </c>
      <c r="L56" s="206">
        <v>2.08</v>
      </c>
      <c r="M56" s="206">
        <v>2.27</v>
      </c>
      <c r="N56" s="206">
        <v>2.41</v>
      </c>
      <c r="O56" s="206">
        <v>2.68</v>
      </c>
      <c r="P56" s="206">
        <v>3.31</v>
      </c>
      <c r="Q56" s="206">
        <v>0</v>
      </c>
      <c r="R56" s="206">
        <v>1.08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2.08</v>
      </c>
      <c r="M57" s="206">
        <v>2.27</v>
      </c>
      <c r="N57" s="206">
        <v>2.41</v>
      </c>
      <c r="O57" s="206">
        <v>2.68</v>
      </c>
      <c r="P57" s="206">
        <v>3.31</v>
      </c>
      <c r="Q57" s="206">
        <v>0</v>
      </c>
      <c r="R57" s="206">
        <v>1.08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2.08</v>
      </c>
      <c r="M58" s="206">
        <v>2.27</v>
      </c>
      <c r="N58" s="206">
        <v>2.41</v>
      </c>
      <c r="O58" s="206">
        <v>2.68</v>
      </c>
      <c r="P58" s="206">
        <v>3.31</v>
      </c>
      <c r="Q58" s="206">
        <v>0</v>
      </c>
      <c r="R58" s="206">
        <v>1.08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2.61</v>
      </c>
      <c r="L59" s="206">
        <v>2.08</v>
      </c>
      <c r="M59" s="206">
        <v>2.27</v>
      </c>
      <c r="N59" s="206">
        <v>2.41</v>
      </c>
      <c r="O59" s="206">
        <v>2.68</v>
      </c>
      <c r="P59" s="206">
        <v>3.31</v>
      </c>
      <c r="Q59" s="206">
        <v>0</v>
      </c>
      <c r="R59" s="206">
        <v>1.08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2.61</v>
      </c>
      <c r="L60" s="206">
        <v>2.08</v>
      </c>
      <c r="M60" s="206">
        <v>2.27</v>
      </c>
      <c r="N60" s="206">
        <v>2.41</v>
      </c>
      <c r="O60" s="206">
        <v>2.68</v>
      </c>
      <c r="P60" s="206">
        <v>3.31</v>
      </c>
      <c r="Q60" s="206">
        <v>0</v>
      </c>
      <c r="R60" s="206">
        <v>1.08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2.08</v>
      </c>
      <c r="M61" s="206">
        <v>2.27</v>
      </c>
      <c r="N61" s="206">
        <v>2.41</v>
      </c>
      <c r="O61" s="206">
        <v>2.68</v>
      </c>
      <c r="P61" s="206">
        <v>3.31</v>
      </c>
      <c r="Q61" s="206">
        <v>0</v>
      </c>
      <c r="R61" s="206">
        <v>1.08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2.08</v>
      </c>
      <c r="M62" s="206">
        <v>2.27</v>
      </c>
      <c r="N62" s="206">
        <v>2.41</v>
      </c>
      <c r="O62" s="206">
        <v>2.68</v>
      </c>
      <c r="P62" s="206">
        <v>3.31</v>
      </c>
      <c r="Q62" s="206">
        <v>0</v>
      </c>
      <c r="R62" s="206">
        <v>1.08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2.61</v>
      </c>
      <c r="L63" s="206">
        <v>2.08</v>
      </c>
      <c r="M63" s="206">
        <v>2.27</v>
      </c>
      <c r="N63" s="206">
        <v>2.41</v>
      </c>
      <c r="O63" s="206">
        <v>2.68</v>
      </c>
      <c r="P63" s="206">
        <v>3.31</v>
      </c>
      <c r="Q63" s="206">
        <v>0</v>
      </c>
      <c r="R63" s="206">
        <v>1.08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2.61</v>
      </c>
      <c r="L64" s="206">
        <v>2.08</v>
      </c>
      <c r="M64" s="206">
        <v>2.27</v>
      </c>
      <c r="N64" s="206">
        <v>2.41</v>
      </c>
      <c r="O64" s="206">
        <v>2.68</v>
      </c>
      <c r="P64" s="206">
        <v>3.31</v>
      </c>
      <c r="Q64" s="206">
        <v>0</v>
      </c>
      <c r="R64" s="206">
        <v>1.08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2.61</v>
      </c>
      <c r="L65" s="206">
        <v>2.08</v>
      </c>
      <c r="M65" s="206">
        <v>2.27</v>
      </c>
      <c r="N65" s="206">
        <v>2.41</v>
      </c>
      <c r="O65" s="206">
        <v>2.68</v>
      </c>
      <c r="P65" s="206">
        <v>3.31</v>
      </c>
      <c r="Q65" s="206">
        <v>0</v>
      </c>
      <c r="R65" s="206">
        <v>1.08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2.61</v>
      </c>
      <c r="L66" s="206">
        <v>2.08</v>
      </c>
      <c r="M66" s="206">
        <v>2.27</v>
      </c>
      <c r="N66" s="206">
        <v>2.41</v>
      </c>
      <c r="O66" s="206">
        <v>2.68</v>
      </c>
      <c r="P66" s="206">
        <v>3.31</v>
      </c>
      <c r="Q66" s="206">
        <v>0</v>
      </c>
      <c r="R66" s="206">
        <v>1.08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2.61</v>
      </c>
      <c r="L67" s="206">
        <v>2.08</v>
      </c>
      <c r="M67" s="206">
        <v>2.27</v>
      </c>
      <c r="N67" s="206">
        <v>2.41</v>
      </c>
      <c r="O67" s="206">
        <v>2.68</v>
      </c>
      <c r="P67" s="206">
        <v>3.31</v>
      </c>
      <c r="Q67" s="206">
        <v>0</v>
      </c>
      <c r="R67" s="206">
        <v>1.08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2.61</v>
      </c>
      <c r="L68" s="206">
        <v>2.08</v>
      </c>
      <c r="M68" s="206">
        <v>2.27</v>
      </c>
      <c r="N68" s="206">
        <v>2.41</v>
      </c>
      <c r="O68" s="206">
        <v>2.68</v>
      </c>
      <c r="P68" s="206">
        <v>3.31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2.08</v>
      </c>
      <c r="M69" s="206">
        <v>2.27</v>
      </c>
      <c r="N69" s="206">
        <v>2.41</v>
      </c>
      <c r="O69" s="206">
        <v>2.68</v>
      </c>
      <c r="P69" s="206">
        <v>3.31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2.08</v>
      </c>
      <c r="M70" s="206">
        <v>2.27</v>
      </c>
      <c r="N70" s="206">
        <v>2.41</v>
      </c>
      <c r="O70" s="206">
        <v>2.68</v>
      </c>
      <c r="P70" s="206">
        <v>3.31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3.31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3.31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3.4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3.4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3.4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2.61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3.4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3.4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3.4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3.4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3.4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3.4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3.4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3.4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3.4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3.4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3.4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2.0499999999999998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2.0499999999999998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4.3839999999999962E-2</v>
      </c>
      <c r="L99">
        <f t="shared" si="0"/>
        <v>4.9425000000000066E-2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8.0604999999999927E-2</v>
      </c>
      <c r="Q99">
        <f t="shared" si="0"/>
        <v>0</v>
      </c>
      <c r="R99">
        <f t="shared" si="0"/>
        <v>2.5907499999999965E-2</v>
      </c>
      <c r="S99">
        <f t="shared" si="0"/>
        <v>1.3500000000000007E-2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6.64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19.88</v>
      </c>
      <c r="L3" s="206">
        <v>0.32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0.68</v>
      </c>
      <c r="S3" s="206">
        <v>0.42</v>
      </c>
      <c r="T3" s="206">
        <v>0</v>
      </c>
      <c r="U3" s="206">
        <v>1.9</v>
      </c>
      <c r="V3" s="206">
        <v>0.19</v>
      </c>
      <c r="W3" s="206">
        <v>0.55000000000000004</v>
      </c>
      <c r="X3" s="206">
        <v>2.38</v>
      </c>
      <c r="Y3" s="206">
        <v>0</v>
      </c>
      <c r="Z3" s="206">
        <v>2.25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6.64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19.88</v>
      </c>
      <c r="L4" s="206">
        <v>0.32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0.68</v>
      </c>
      <c r="S4" s="206">
        <v>0.42</v>
      </c>
      <c r="T4" s="206">
        <v>0</v>
      </c>
      <c r="U4" s="206">
        <v>1.9</v>
      </c>
      <c r="V4" s="206">
        <v>0.19</v>
      </c>
      <c r="W4" s="206">
        <v>0.55000000000000004</v>
      </c>
      <c r="X4" s="206">
        <v>2.38</v>
      </c>
      <c r="Y4" s="206">
        <v>0</v>
      </c>
      <c r="Z4" s="206">
        <v>2.25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6.64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19.89</v>
      </c>
      <c r="L5" s="206">
        <v>0.32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0.68</v>
      </c>
      <c r="S5" s="206">
        <v>0.42</v>
      </c>
      <c r="T5" s="206">
        <v>0</v>
      </c>
      <c r="U5" s="206">
        <v>1.9</v>
      </c>
      <c r="V5" s="206">
        <v>0.19</v>
      </c>
      <c r="W5" s="206">
        <v>0.55000000000000004</v>
      </c>
      <c r="X5" s="206">
        <v>2.38</v>
      </c>
      <c r="Y5" s="206">
        <v>0</v>
      </c>
      <c r="Z5" s="206">
        <v>2.25</v>
      </c>
      <c r="AA5" s="206">
        <v>1.45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6.64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19.88</v>
      </c>
      <c r="L6" s="206">
        <v>0.32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0.68</v>
      </c>
      <c r="S6" s="206">
        <v>0.42</v>
      </c>
      <c r="T6" s="206">
        <v>0</v>
      </c>
      <c r="U6" s="206">
        <v>1.9</v>
      </c>
      <c r="V6" s="206">
        <v>0.19</v>
      </c>
      <c r="W6" s="206">
        <v>0.55000000000000004</v>
      </c>
      <c r="X6" s="206">
        <v>2.38</v>
      </c>
      <c r="Y6" s="206">
        <v>0</v>
      </c>
      <c r="Z6" s="206">
        <v>2.25</v>
      </c>
      <c r="AA6" s="206">
        <v>1.45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6.64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19.89</v>
      </c>
      <c r="L7" s="206">
        <v>0.32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0.68</v>
      </c>
      <c r="S7" s="206">
        <v>0.42</v>
      </c>
      <c r="T7" s="206">
        <v>0</v>
      </c>
      <c r="U7" s="206">
        <v>1.9</v>
      </c>
      <c r="V7" s="206">
        <v>0.19</v>
      </c>
      <c r="W7" s="206">
        <v>0.55000000000000004</v>
      </c>
      <c r="X7" s="206">
        <v>2.38</v>
      </c>
      <c r="Y7" s="206">
        <v>0</v>
      </c>
      <c r="Z7" s="206">
        <v>2.25</v>
      </c>
      <c r="AA7" s="206">
        <v>1.45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6.64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19.89</v>
      </c>
      <c r="L8" s="206">
        <v>0.32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0.68</v>
      </c>
      <c r="S8" s="206">
        <v>0.42</v>
      </c>
      <c r="T8" s="206">
        <v>0</v>
      </c>
      <c r="U8" s="206">
        <v>1.9</v>
      </c>
      <c r="V8" s="206">
        <v>0.19</v>
      </c>
      <c r="W8" s="206">
        <v>0.55000000000000004</v>
      </c>
      <c r="X8" s="206">
        <v>2.38</v>
      </c>
      <c r="Y8" s="206">
        <v>0</v>
      </c>
      <c r="Z8" s="206">
        <v>2.25</v>
      </c>
      <c r="AA8" s="206">
        <v>1.45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6.64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31.45</v>
      </c>
      <c r="L9" s="206">
        <v>9.44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0.68</v>
      </c>
      <c r="S9" s="206">
        <v>0.42</v>
      </c>
      <c r="T9" s="206">
        <v>0</v>
      </c>
      <c r="U9" s="206">
        <v>1.9</v>
      </c>
      <c r="V9" s="206">
        <v>0.19</v>
      </c>
      <c r="W9" s="206">
        <v>0.56000000000000005</v>
      </c>
      <c r="X9" s="206">
        <v>2.38</v>
      </c>
      <c r="Y9" s="206">
        <v>0</v>
      </c>
      <c r="Z9" s="206">
        <v>2.25</v>
      </c>
      <c r="AA9" s="206">
        <v>1.45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6.64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74.790000000000006</v>
      </c>
      <c r="L10" s="206">
        <v>9.44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0.68</v>
      </c>
      <c r="S10" s="206">
        <v>0.42</v>
      </c>
      <c r="T10" s="206">
        <v>0</v>
      </c>
      <c r="U10" s="206">
        <v>1.9</v>
      </c>
      <c r="V10" s="206">
        <v>0.19</v>
      </c>
      <c r="W10" s="206">
        <v>0.56000000000000005</v>
      </c>
      <c r="X10" s="206">
        <v>2.38</v>
      </c>
      <c r="Y10" s="206">
        <v>0</v>
      </c>
      <c r="Z10" s="206">
        <v>2.25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6.64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68.05</v>
      </c>
      <c r="L11" s="206">
        <v>9.44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</v>
      </c>
      <c r="S11" s="206">
        <v>0.42</v>
      </c>
      <c r="T11" s="206">
        <v>0</v>
      </c>
      <c r="U11" s="206">
        <v>1.9</v>
      </c>
      <c r="V11" s="206">
        <v>0.18</v>
      </c>
      <c r="W11" s="206">
        <v>0.56000000000000005</v>
      </c>
      <c r="X11" s="206">
        <v>2.38</v>
      </c>
      <c r="Y11" s="206">
        <v>0</v>
      </c>
      <c r="Z11" s="206">
        <v>0</v>
      </c>
      <c r="AA11" s="206">
        <v>1.46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6.64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73.83</v>
      </c>
      <c r="L12" s="206">
        <v>9.44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0.68</v>
      </c>
      <c r="S12" s="206">
        <v>0.42</v>
      </c>
      <c r="T12" s="206">
        <v>0</v>
      </c>
      <c r="U12" s="206">
        <v>1.9</v>
      </c>
      <c r="V12" s="206">
        <v>0.18</v>
      </c>
      <c r="W12" s="206">
        <v>0.56000000000000005</v>
      </c>
      <c r="X12" s="206">
        <v>2.38</v>
      </c>
      <c r="Y12" s="206">
        <v>0</v>
      </c>
      <c r="Z12" s="206">
        <v>2.2400000000000002</v>
      </c>
      <c r="AA12" s="206">
        <v>1.46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6.64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80.569999999999993</v>
      </c>
      <c r="L13" s="206">
        <v>9.44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0.68</v>
      </c>
      <c r="S13" s="206">
        <v>0.42</v>
      </c>
      <c r="T13" s="206">
        <v>0</v>
      </c>
      <c r="U13" s="206">
        <v>1.9</v>
      </c>
      <c r="V13" s="206">
        <v>0.18</v>
      </c>
      <c r="W13" s="206">
        <v>0.56000000000000005</v>
      </c>
      <c r="X13" s="206">
        <v>2.38</v>
      </c>
      <c r="Y13" s="206">
        <v>0</v>
      </c>
      <c r="Z13" s="206">
        <v>2.2400000000000002</v>
      </c>
      <c r="AA13" s="206">
        <v>1.46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6.64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48.78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0.68</v>
      </c>
      <c r="S14" s="206">
        <v>0.42</v>
      </c>
      <c r="T14" s="206">
        <v>0</v>
      </c>
      <c r="U14" s="206">
        <v>1.9</v>
      </c>
      <c r="V14" s="206">
        <v>0.18</v>
      </c>
      <c r="W14" s="206">
        <v>0.56000000000000005</v>
      </c>
      <c r="X14" s="206">
        <v>2.38</v>
      </c>
      <c r="Y14" s="206">
        <v>0</v>
      </c>
      <c r="Z14" s="206">
        <v>2.2400000000000002</v>
      </c>
      <c r="AA14" s="206">
        <v>1.46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6.64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163.34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0.68</v>
      </c>
      <c r="S15" s="206">
        <v>0.42</v>
      </c>
      <c r="T15" s="206">
        <v>0</v>
      </c>
      <c r="U15" s="206">
        <v>1.9</v>
      </c>
      <c r="V15" s="206">
        <v>0.18</v>
      </c>
      <c r="W15" s="206">
        <v>0.56000000000000005</v>
      </c>
      <c r="X15" s="206">
        <v>2.38</v>
      </c>
      <c r="Y15" s="206">
        <v>0</v>
      </c>
      <c r="Z15" s="206">
        <v>2.2400000000000002</v>
      </c>
      <c r="AA15" s="206">
        <v>1.46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6.64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196.17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0.68</v>
      </c>
      <c r="S16" s="206">
        <v>0.42</v>
      </c>
      <c r="T16" s="206">
        <v>0</v>
      </c>
      <c r="U16" s="206">
        <v>1.9</v>
      </c>
      <c r="V16" s="206">
        <v>0.18</v>
      </c>
      <c r="W16" s="206">
        <v>0.56000000000000005</v>
      </c>
      <c r="X16" s="206">
        <v>2.38</v>
      </c>
      <c r="Y16" s="206">
        <v>0</v>
      </c>
      <c r="Z16" s="206">
        <v>2.2400000000000002</v>
      </c>
      <c r="AA16" s="206">
        <v>1.46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6.64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200.98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0.68</v>
      </c>
      <c r="S17" s="206">
        <v>0.42</v>
      </c>
      <c r="T17" s="206">
        <v>0</v>
      </c>
      <c r="U17" s="206">
        <v>1.9</v>
      </c>
      <c r="V17" s="206">
        <v>0.18</v>
      </c>
      <c r="W17" s="206">
        <v>0.56000000000000005</v>
      </c>
      <c r="X17" s="206">
        <v>2.38</v>
      </c>
      <c r="Y17" s="206">
        <v>0</v>
      </c>
      <c r="Z17" s="206">
        <v>2.2400000000000002</v>
      </c>
      <c r="AA17" s="206">
        <v>1.46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6.64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194.24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0.68</v>
      </c>
      <c r="S18" s="206">
        <v>0.42</v>
      </c>
      <c r="T18" s="206">
        <v>0</v>
      </c>
      <c r="U18" s="206">
        <v>1.9</v>
      </c>
      <c r="V18" s="206">
        <v>0.18</v>
      </c>
      <c r="W18" s="206">
        <v>0.56000000000000005</v>
      </c>
      <c r="X18" s="206">
        <v>2.38</v>
      </c>
      <c r="Y18" s="206">
        <v>0</v>
      </c>
      <c r="Z18" s="206">
        <v>2.2400000000000002</v>
      </c>
      <c r="AA18" s="206">
        <v>1.46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6.64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171.12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0.73</v>
      </c>
      <c r="Q19" s="206">
        <v>9.48</v>
      </c>
      <c r="R19" s="206">
        <v>0.68</v>
      </c>
      <c r="S19" s="206">
        <v>0.42</v>
      </c>
      <c r="T19" s="206">
        <v>0</v>
      </c>
      <c r="U19" s="206">
        <v>1.9</v>
      </c>
      <c r="V19" s="206">
        <v>0.18</v>
      </c>
      <c r="W19" s="206">
        <v>0.56000000000000005</v>
      </c>
      <c r="X19" s="206">
        <v>2.38</v>
      </c>
      <c r="Y19" s="206">
        <v>0</v>
      </c>
      <c r="Z19" s="206">
        <v>2.2400000000000002</v>
      </c>
      <c r="AA19" s="206">
        <v>1.46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6.64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148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0.73</v>
      </c>
      <c r="Q20" s="206">
        <v>9.48</v>
      </c>
      <c r="R20" s="206">
        <v>2.0499999999999998</v>
      </c>
      <c r="S20" s="206">
        <v>0.42</v>
      </c>
      <c r="T20" s="206">
        <v>0</v>
      </c>
      <c r="U20" s="206">
        <v>1.9</v>
      </c>
      <c r="V20" s="206">
        <v>0.19</v>
      </c>
      <c r="W20" s="206">
        <v>0.56000000000000005</v>
      </c>
      <c r="X20" s="206">
        <v>2.38</v>
      </c>
      <c r="Y20" s="206">
        <v>0</v>
      </c>
      <c r="Z20" s="206">
        <v>4.3499999999999996</v>
      </c>
      <c r="AA20" s="206">
        <v>1.45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6.64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130.66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0.73</v>
      </c>
      <c r="Q21" s="206">
        <v>9.48</v>
      </c>
      <c r="R21" s="206">
        <v>0.68</v>
      </c>
      <c r="S21" s="206">
        <v>0.42</v>
      </c>
      <c r="T21" s="206">
        <v>0</v>
      </c>
      <c r="U21" s="206">
        <v>1.9</v>
      </c>
      <c r="V21" s="206">
        <v>0.19</v>
      </c>
      <c r="W21" s="206">
        <v>0.56000000000000005</v>
      </c>
      <c r="X21" s="206">
        <v>2.38</v>
      </c>
      <c r="Y21" s="206">
        <v>0</v>
      </c>
      <c r="Z21" s="206">
        <v>2.25</v>
      </c>
      <c r="AA21" s="206">
        <v>1.45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6.64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105.62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0.73</v>
      </c>
      <c r="Q22" s="206">
        <v>9.48</v>
      </c>
      <c r="R22" s="206">
        <v>0.68</v>
      </c>
      <c r="S22" s="206">
        <v>0.42</v>
      </c>
      <c r="T22" s="206">
        <v>0</v>
      </c>
      <c r="U22" s="206">
        <v>1.9</v>
      </c>
      <c r="V22" s="206">
        <v>0.19</v>
      </c>
      <c r="W22" s="206">
        <v>0.56000000000000005</v>
      </c>
      <c r="X22" s="206">
        <v>2.38</v>
      </c>
      <c r="Y22" s="206">
        <v>0</v>
      </c>
      <c r="Z22" s="206">
        <v>2.25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6.64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61.3</v>
      </c>
      <c r="L23" s="206">
        <v>9.44</v>
      </c>
      <c r="M23" s="206">
        <v>2.2999999999999998</v>
      </c>
      <c r="N23" s="206">
        <v>1.88</v>
      </c>
      <c r="O23" s="206">
        <v>2.65</v>
      </c>
      <c r="P23" s="206">
        <v>0.73</v>
      </c>
      <c r="Q23" s="206">
        <v>9.48</v>
      </c>
      <c r="R23" s="206">
        <v>0.68</v>
      </c>
      <c r="S23" s="206">
        <v>0.83</v>
      </c>
      <c r="T23" s="206">
        <v>0</v>
      </c>
      <c r="U23" s="206">
        <v>1.9</v>
      </c>
      <c r="V23" s="206">
        <v>0.19</v>
      </c>
      <c r="W23" s="206">
        <v>0.56000000000000005</v>
      </c>
      <c r="X23" s="206">
        <v>2.38</v>
      </c>
      <c r="Y23" s="206">
        <v>0</v>
      </c>
      <c r="Z23" s="206">
        <v>2.25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6.64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18.760000000000002</v>
      </c>
      <c r="L24" s="206">
        <v>9.44</v>
      </c>
      <c r="M24" s="206">
        <v>2.2999999999999998</v>
      </c>
      <c r="N24" s="206">
        <v>1.88</v>
      </c>
      <c r="O24" s="206">
        <v>2.65</v>
      </c>
      <c r="P24" s="206">
        <v>0.73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0.19</v>
      </c>
      <c r="W24" s="206">
        <v>0.56000000000000005</v>
      </c>
      <c r="X24" s="206">
        <v>2.38</v>
      </c>
      <c r="Y24" s="206">
        <v>0</v>
      </c>
      <c r="Z24" s="206">
        <v>2.25</v>
      </c>
      <c r="AA24" s="206">
        <v>1.45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6.64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18.760000000000002</v>
      </c>
      <c r="L25" s="206">
        <v>0.35</v>
      </c>
      <c r="M25" s="206">
        <v>2.2999999999999998</v>
      </c>
      <c r="N25" s="206">
        <v>1.88</v>
      </c>
      <c r="O25" s="206">
        <v>2.65</v>
      </c>
      <c r="P25" s="206">
        <v>0.73</v>
      </c>
      <c r="Q25" s="206">
        <v>9.48</v>
      </c>
      <c r="R25" s="206">
        <v>0.68</v>
      </c>
      <c r="S25" s="206">
        <v>0.42</v>
      </c>
      <c r="T25" s="206">
        <v>0</v>
      </c>
      <c r="U25" s="206">
        <v>1.9</v>
      </c>
      <c r="V25" s="206">
        <v>0.19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1.45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6.64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18.760000000000002</v>
      </c>
      <c r="L26" s="206">
        <v>0.35</v>
      </c>
      <c r="M26" s="206">
        <v>2.2999999999999998</v>
      </c>
      <c r="N26" s="206">
        <v>1.88</v>
      </c>
      <c r="O26" s="206">
        <v>2.65</v>
      </c>
      <c r="P26" s="206">
        <v>0.73</v>
      </c>
      <c r="Q26" s="206">
        <v>9.48</v>
      </c>
      <c r="R26" s="206">
        <v>0.68</v>
      </c>
      <c r="S26" s="206">
        <v>0.42</v>
      </c>
      <c r="T26" s="206">
        <v>0</v>
      </c>
      <c r="U26" s="206">
        <v>1.9</v>
      </c>
      <c r="V26" s="206">
        <v>0.19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1.45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6.64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18.760000000000002</v>
      </c>
      <c r="L27" s="206">
        <v>0.35</v>
      </c>
      <c r="M27" s="206">
        <v>2.2999999999999998</v>
      </c>
      <c r="N27" s="206">
        <v>1.88</v>
      </c>
      <c r="O27" s="206">
        <v>2.65</v>
      </c>
      <c r="P27" s="206">
        <v>0.73</v>
      </c>
      <c r="Q27" s="206">
        <v>9.48</v>
      </c>
      <c r="R27" s="206">
        <v>0.68</v>
      </c>
      <c r="S27" s="206">
        <v>0.42</v>
      </c>
      <c r="T27" s="206">
        <v>0</v>
      </c>
      <c r="U27" s="206">
        <v>1.9</v>
      </c>
      <c r="V27" s="206">
        <v>0.19</v>
      </c>
      <c r="W27" s="206">
        <v>0.56000000000000005</v>
      </c>
      <c r="X27" s="206">
        <v>2.38</v>
      </c>
      <c r="Y27" s="206">
        <v>0</v>
      </c>
      <c r="Z27" s="206">
        <v>2.25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6.64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18.760000000000002</v>
      </c>
      <c r="L28" s="206">
        <v>0.35</v>
      </c>
      <c r="M28" s="206">
        <v>2.2999999999999998</v>
      </c>
      <c r="N28" s="206">
        <v>1.88</v>
      </c>
      <c r="O28" s="206">
        <v>2.65</v>
      </c>
      <c r="P28" s="206">
        <v>0.73</v>
      </c>
      <c r="Q28" s="206">
        <v>9.48</v>
      </c>
      <c r="R28" s="206">
        <v>0.68</v>
      </c>
      <c r="S28" s="206">
        <v>0.42</v>
      </c>
      <c r="T28" s="206">
        <v>0</v>
      </c>
      <c r="U28" s="206">
        <v>1.9</v>
      </c>
      <c r="V28" s="206">
        <v>0.19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6.64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18.760000000000002</v>
      </c>
      <c r="L29" s="206">
        <v>0.35</v>
      </c>
      <c r="M29" s="206">
        <v>2.2999999999999998</v>
      </c>
      <c r="N29" s="206">
        <v>1.88</v>
      </c>
      <c r="O29" s="206">
        <v>2.65</v>
      </c>
      <c r="P29" s="206">
        <v>0.73</v>
      </c>
      <c r="Q29" s="206">
        <v>9.48</v>
      </c>
      <c r="R29" s="206">
        <v>0.68</v>
      </c>
      <c r="S29" s="206">
        <v>0.42</v>
      </c>
      <c r="T29" s="206">
        <v>0</v>
      </c>
      <c r="U29" s="206">
        <v>1.9</v>
      </c>
      <c r="V29" s="206">
        <v>0.19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6.64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18.760000000000002</v>
      </c>
      <c r="L30" s="206">
        <v>0.35</v>
      </c>
      <c r="M30" s="206">
        <v>2.2999999999999998</v>
      </c>
      <c r="N30" s="206">
        <v>1.88</v>
      </c>
      <c r="O30" s="206">
        <v>2.65</v>
      </c>
      <c r="P30" s="206">
        <v>0.73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0.19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6.64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18.760000000000002</v>
      </c>
      <c r="L31" s="206">
        <v>0.35</v>
      </c>
      <c r="M31" s="206">
        <v>2.2999999999999998</v>
      </c>
      <c r="N31" s="206">
        <v>1.88</v>
      </c>
      <c r="O31" s="206">
        <v>2.65</v>
      </c>
      <c r="P31" s="206">
        <v>0.73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6.64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18.760000000000002</v>
      </c>
      <c r="L32" s="206">
        <v>0.35</v>
      </c>
      <c r="M32" s="206">
        <v>2.2999999999999998</v>
      </c>
      <c r="N32" s="206">
        <v>1.88</v>
      </c>
      <c r="O32" s="206">
        <v>2.65</v>
      </c>
      <c r="P32" s="206">
        <v>0.73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6.64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18.760000000000002</v>
      </c>
      <c r="L33" s="206">
        <v>0.35</v>
      </c>
      <c r="M33" s="206">
        <v>2.2999999999999998</v>
      </c>
      <c r="N33" s="206">
        <v>1.88</v>
      </c>
      <c r="O33" s="206">
        <v>2.65</v>
      </c>
      <c r="P33" s="206">
        <v>0.73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6.64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18.760000000000002</v>
      </c>
      <c r="L34" s="206">
        <v>0.35</v>
      </c>
      <c r="M34" s="206">
        <v>2.2999999999999998</v>
      </c>
      <c r="N34" s="206">
        <v>1.88</v>
      </c>
      <c r="O34" s="206">
        <v>2.65</v>
      </c>
      <c r="P34" s="206">
        <v>0.73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6.64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18.760000000000002</v>
      </c>
      <c r="L35" s="206">
        <v>0.35</v>
      </c>
      <c r="M35" s="206">
        <v>2.2999999999999998</v>
      </c>
      <c r="N35" s="206">
        <v>1.88</v>
      </c>
      <c r="O35" s="206">
        <v>2.65</v>
      </c>
      <c r="P35" s="206">
        <v>0.73</v>
      </c>
      <c r="Q35" s="206">
        <v>9.48</v>
      </c>
      <c r="R35" s="206">
        <v>0.68</v>
      </c>
      <c r="S35" s="206">
        <v>0.42</v>
      </c>
      <c r="T35" s="206">
        <v>0</v>
      </c>
      <c r="U35" s="206">
        <v>1.9</v>
      </c>
      <c r="V35" s="206">
        <v>0.19</v>
      </c>
      <c r="W35" s="206">
        <v>5.47</v>
      </c>
      <c r="X35" s="206">
        <v>2.38</v>
      </c>
      <c r="Y35" s="206">
        <v>0</v>
      </c>
      <c r="Z35" s="206">
        <v>2.2400000000000002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6.64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18.760000000000002</v>
      </c>
      <c r="L36" s="206">
        <v>0.35</v>
      </c>
      <c r="M36" s="206">
        <v>2.2999999999999998</v>
      </c>
      <c r="N36" s="206">
        <v>1.88</v>
      </c>
      <c r="O36" s="206">
        <v>2.65</v>
      </c>
      <c r="P36" s="206">
        <v>0.73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5.47</v>
      </c>
      <c r="X36" s="206">
        <v>2.38</v>
      </c>
      <c r="Y36" s="206">
        <v>0</v>
      </c>
      <c r="Z36" s="206">
        <v>2.2400000000000002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6.64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18.760000000000002</v>
      </c>
      <c r="L37" s="206">
        <v>0.35</v>
      </c>
      <c r="M37" s="206">
        <v>2.2999999999999998</v>
      </c>
      <c r="N37" s="206">
        <v>1.88</v>
      </c>
      <c r="O37" s="206">
        <v>2.65</v>
      </c>
      <c r="P37" s="206">
        <v>0.73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5.47</v>
      </c>
      <c r="X37" s="206">
        <v>2.38</v>
      </c>
      <c r="Y37" s="206">
        <v>0</v>
      </c>
      <c r="Z37" s="206">
        <v>2.2400000000000002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6.64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18.760000000000002</v>
      </c>
      <c r="L38" s="206">
        <v>0.35</v>
      </c>
      <c r="M38" s="206">
        <v>2.2999999999999998</v>
      </c>
      <c r="N38" s="206">
        <v>1.88</v>
      </c>
      <c r="O38" s="206">
        <v>2.65</v>
      </c>
      <c r="P38" s="206">
        <v>0.73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5.47</v>
      </c>
      <c r="X38" s="206">
        <v>2.38</v>
      </c>
      <c r="Y38" s="206">
        <v>0</v>
      </c>
      <c r="Z38" s="206">
        <v>2.2400000000000002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6.64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30.65</v>
      </c>
      <c r="L39" s="206">
        <v>9.44</v>
      </c>
      <c r="M39" s="206">
        <v>2.2999999999999998</v>
      </c>
      <c r="N39" s="206">
        <v>1.88</v>
      </c>
      <c r="O39" s="206">
        <v>2.65</v>
      </c>
      <c r="P39" s="206">
        <v>0.73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5.47</v>
      </c>
      <c r="X39" s="206">
        <v>2.38</v>
      </c>
      <c r="Y39" s="206">
        <v>0</v>
      </c>
      <c r="Z39" s="206">
        <v>2.2400000000000002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6.64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30.82</v>
      </c>
      <c r="L40" s="206">
        <v>9.44</v>
      </c>
      <c r="M40" s="206">
        <v>2.2999999999999998</v>
      </c>
      <c r="N40" s="206">
        <v>1.88</v>
      </c>
      <c r="O40" s="206">
        <v>2.65</v>
      </c>
      <c r="P40" s="206">
        <v>0.73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5.47</v>
      </c>
      <c r="X40" s="206">
        <v>2.38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6.64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37.200000000000003</v>
      </c>
      <c r="L41" s="206">
        <v>9.44</v>
      </c>
      <c r="M41" s="206">
        <v>2.2999999999999998</v>
      </c>
      <c r="N41" s="206">
        <v>1.88</v>
      </c>
      <c r="O41" s="206">
        <v>2.65</v>
      </c>
      <c r="P41" s="206">
        <v>0.73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6.64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38.28</v>
      </c>
      <c r="L42" s="206">
        <v>9.44</v>
      </c>
      <c r="M42" s="206">
        <v>2.2999999999999998</v>
      </c>
      <c r="N42" s="206">
        <v>1.88</v>
      </c>
      <c r="O42" s="206">
        <v>2.65</v>
      </c>
      <c r="P42" s="206">
        <v>0.73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6.64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23.29</v>
      </c>
      <c r="L43" s="206">
        <v>9.44</v>
      </c>
      <c r="M43" s="206">
        <v>2.2999999999999998</v>
      </c>
      <c r="N43" s="206">
        <v>1.88</v>
      </c>
      <c r="O43" s="206">
        <v>2.65</v>
      </c>
      <c r="P43" s="206">
        <v>0.73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6.64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19.420000000000002</v>
      </c>
      <c r="L44" s="206">
        <v>9.44</v>
      </c>
      <c r="M44" s="206">
        <v>2.2999999999999998</v>
      </c>
      <c r="N44" s="206">
        <v>1.88</v>
      </c>
      <c r="O44" s="206">
        <v>2.65</v>
      </c>
      <c r="P44" s="206">
        <v>0.73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6.64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85.24</v>
      </c>
      <c r="L45" s="206">
        <v>9.44</v>
      </c>
      <c r="M45" s="206">
        <v>2.2999999999999998</v>
      </c>
      <c r="N45" s="206">
        <v>1.88</v>
      </c>
      <c r="O45" s="206">
        <v>2.65</v>
      </c>
      <c r="P45" s="206">
        <v>0.73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6.64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121.99</v>
      </c>
      <c r="L46" s="206">
        <v>9.44</v>
      </c>
      <c r="M46" s="206">
        <v>2.2999999999999998</v>
      </c>
      <c r="N46" s="206">
        <v>1.88</v>
      </c>
      <c r="O46" s="206">
        <v>2.65</v>
      </c>
      <c r="P46" s="206">
        <v>0.73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6.64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118.15</v>
      </c>
      <c r="L47" s="206">
        <v>9.44</v>
      </c>
      <c r="M47" s="206">
        <v>2.2999999999999998</v>
      </c>
      <c r="N47" s="206">
        <v>1.88</v>
      </c>
      <c r="O47" s="206">
        <v>2.65</v>
      </c>
      <c r="P47" s="206">
        <v>0.73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6.64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143.19</v>
      </c>
      <c r="L48" s="206">
        <v>9.44</v>
      </c>
      <c r="M48" s="206">
        <v>2.2999999999999998</v>
      </c>
      <c r="N48" s="206">
        <v>1.88</v>
      </c>
      <c r="O48" s="206">
        <v>2.65</v>
      </c>
      <c r="P48" s="206">
        <v>0.73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6.64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115.41</v>
      </c>
      <c r="L49" s="206">
        <v>9.44</v>
      </c>
      <c r="M49" s="206">
        <v>2.2999999999999998</v>
      </c>
      <c r="N49" s="206">
        <v>1.88</v>
      </c>
      <c r="O49" s="206">
        <v>2.65</v>
      </c>
      <c r="P49" s="206">
        <v>0.73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6.64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123.92</v>
      </c>
      <c r="L50" s="206">
        <v>9.44</v>
      </c>
      <c r="M50" s="206">
        <v>2.2999999999999998</v>
      </c>
      <c r="N50" s="206">
        <v>1.88</v>
      </c>
      <c r="O50" s="206">
        <v>2.65</v>
      </c>
      <c r="P50" s="206">
        <v>0.73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133.55000000000001</v>
      </c>
      <c r="L51" s="206">
        <v>9.44</v>
      </c>
      <c r="M51" s="206">
        <v>2.2999999999999998</v>
      </c>
      <c r="N51" s="206">
        <v>1.88</v>
      </c>
      <c r="O51" s="206">
        <v>2.65</v>
      </c>
      <c r="P51" s="206">
        <v>0.73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0.56000000000000005</v>
      </c>
      <c r="X51" s="206">
        <v>2.38</v>
      </c>
      <c r="Y51" s="206">
        <v>0</v>
      </c>
      <c r="Z51" s="206">
        <v>1.67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161.18</v>
      </c>
      <c r="L52" s="206">
        <v>9.44</v>
      </c>
      <c r="M52" s="206">
        <v>2.2999999999999998</v>
      </c>
      <c r="N52" s="206">
        <v>1.88</v>
      </c>
      <c r="O52" s="206">
        <v>2.65</v>
      </c>
      <c r="P52" s="206">
        <v>0.73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0.56000000000000005</v>
      </c>
      <c r="X52" s="206">
        <v>2.38</v>
      </c>
      <c r="Y52" s="206">
        <v>0</v>
      </c>
      <c r="Z52" s="206">
        <v>1.67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241.17</v>
      </c>
      <c r="L53" s="206">
        <v>7.51</v>
      </c>
      <c r="M53" s="206">
        <v>2.2999999999999998</v>
      </c>
      <c r="N53" s="206">
        <v>1.88</v>
      </c>
      <c r="O53" s="206">
        <v>2.65</v>
      </c>
      <c r="P53" s="206">
        <v>0.73</v>
      </c>
      <c r="Q53" s="206">
        <v>9.48</v>
      </c>
      <c r="R53" s="206">
        <v>0.68</v>
      </c>
      <c r="S53" s="206">
        <v>7.57</v>
      </c>
      <c r="T53" s="206">
        <v>0</v>
      </c>
      <c r="U53" s="206">
        <v>1.9</v>
      </c>
      <c r="V53" s="206">
        <v>0.19</v>
      </c>
      <c r="W53" s="206">
        <v>0.56000000000000005</v>
      </c>
      <c r="X53" s="206">
        <v>2.38</v>
      </c>
      <c r="Y53" s="206">
        <v>0</v>
      </c>
      <c r="Z53" s="206">
        <v>2.2400000000000002</v>
      </c>
      <c r="AA53" s="206">
        <v>20.36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241.17</v>
      </c>
      <c r="L54" s="206">
        <v>7.48</v>
      </c>
      <c r="M54" s="206">
        <v>2.2999999999999998</v>
      </c>
      <c r="N54" s="206">
        <v>1.88</v>
      </c>
      <c r="O54" s="206">
        <v>2.65</v>
      </c>
      <c r="P54" s="206">
        <v>0.73</v>
      </c>
      <c r="Q54" s="206">
        <v>9.48</v>
      </c>
      <c r="R54" s="206">
        <v>0.68</v>
      </c>
      <c r="S54" s="206">
        <v>7.57</v>
      </c>
      <c r="T54" s="206">
        <v>0</v>
      </c>
      <c r="U54" s="206">
        <v>1.9</v>
      </c>
      <c r="V54" s="206">
        <v>0.19</v>
      </c>
      <c r="W54" s="206">
        <v>0.56000000000000005</v>
      </c>
      <c r="X54" s="206">
        <v>2.38</v>
      </c>
      <c r="Y54" s="206">
        <v>0</v>
      </c>
      <c r="Z54" s="206">
        <v>2.2400000000000002</v>
      </c>
      <c r="AA54" s="206">
        <v>20.36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241.17</v>
      </c>
      <c r="L55" s="206">
        <v>7.49</v>
      </c>
      <c r="M55" s="206">
        <v>2.2999999999999998</v>
      </c>
      <c r="N55" s="206">
        <v>1.88</v>
      </c>
      <c r="O55" s="206">
        <v>2.65</v>
      </c>
      <c r="P55" s="206">
        <v>0.72</v>
      </c>
      <c r="Q55" s="206">
        <v>9.48</v>
      </c>
      <c r="R55" s="206">
        <v>0.68</v>
      </c>
      <c r="S55" s="206">
        <v>5.95</v>
      </c>
      <c r="T55" s="206">
        <v>0</v>
      </c>
      <c r="U55" s="206">
        <v>1.9</v>
      </c>
      <c r="V55" s="206">
        <v>0.18</v>
      </c>
      <c r="W55" s="206">
        <v>0.56000000000000005</v>
      </c>
      <c r="X55" s="206">
        <v>2.38</v>
      </c>
      <c r="Y55" s="206">
        <v>0</v>
      </c>
      <c r="Z55" s="206">
        <v>19.8</v>
      </c>
      <c r="AA55" s="206">
        <v>20.350000000000001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241.17</v>
      </c>
      <c r="L56" s="206">
        <v>7.49</v>
      </c>
      <c r="M56" s="206">
        <v>2.2999999999999998</v>
      </c>
      <c r="N56" s="206">
        <v>1.88</v>
      </c>
      <c r="O56" s="206">
        <v>2.65</v>
      </c>
      <c r="P56" s="206">
        <v>0.72</v>
      </c>
      <c r="Q56" s="206">
        <v>9.48</v>
      </c>
      <c r="R56" s="206">
        <v>0.68</v>
      </c>
      <c r="S56" s="206">
        <v>5.95</v>
      </c>
      <c r="T56" s="206">
        <v>0</v>
      </c>
      <c r="U56" s="206">
        <v>1.9</v>
      </c>
      <c r="V56" s="206">
        <v>0.18</v>
      </c>
      <c r="W56" s="206">
        <v>0.56000000000000005</v>
      </c>
      <c r="X56" s="206">
        <v>2.38</v>
      </c>
      <c r="Y56" s="206">
        <v>0</v>
      </c>
      <c r="Z56" s="206">
        <v>31.12</v>
      </c>
      <c r="AA56" s="206">
        <v>21.05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241.17</v>
      </c>
      <c r="L57" s="206">
        <v>7.49</v>
      </c>
      <c r="M57" s="206">
        <v>2.2999999999999998</v>
      </c>
      <c r="N57" s="206">
        <v>1.88</v>
      </c>
      <c r="O57" s="206">
        <v>2.65</v>
      </c>
      <c r="P57" s="206">
        <v>0.72</v>
      </c>
      <c r="Q57" s="206">
        <v>9.48</v>
      </c>
      <c r="R57" s="206">
        <v>0.68</v>
      </c>
      <c r="S57" s="206">
        <v>5.95</v>
      </c>
      <c r="T57" s="206">
        <v>0</v>
      </c>
      <c r="U57" s="206">
        <v>1.9</v>
      </c>
      <c r="V57" s="206">
        <v>0.18</v>
      </c>
      <c r="W57" s="206">
        <v>0.56000000000000005</v>
      </c>
      <c r="X57" s="206">
        <v>2.38</v>
      </c>
      <c r="Y57" s="206">
        <v>0</v>
      </c>
      <c r="Z57" s="206">
        <v>32.22</v>
      </c>
      <c r="AA57" s="206">
        <v>21.05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241.17</v>
      </c>
      <c r="L58" s="206">
        <v>7.49</v>
      </c>
      <c r="M58" s="206">
        <v>2.2999999999999998</v>
      </c>
      <c r="N58" s="206">
        <v>1.88</v>
      </c>
      <c r="O58" s="206">
        <v>2.65</v>
      </c>
      <c r="P58" s="206">
        <v>0.72</v>
      </c>
      <c r="Q58" s="206">
        <v>9.48</v>
      </c>
      <c r="R58" s="206">
        <v>0.68</v>
      </c>
      <c r="S58" s="206">
        <v>5.95</v>
      </c>
      <c r="T58" s="206">
        <v>0</v>
      </c>
      <c r="U58" s="206">
        <v>1.9</v>
      </c>
      <c r="V58" s="206">
        <v>0.18</v>
      </c>
      <c r="W58" s="206">
        <v>0.56000000000000005</v>
      </c>
      <c r="X58" s="206">
        <v>2.38</v>
      </c>
      <c r="Y58" s="206">
        <v>0</v>
      </c>
      <c r="Z58" s="206">
        <v>32.22</v>
      </c>
      <c r="AA58" s="206">
        <v>21.05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243.89</v>
      </c>
      <c r="L59" s="206">
        <v>7.49</v>
      </c>
      <c r="M59" s="206">
        <v>2.2999999999999998</v>
      </c>
      <c r="N59" s="206">
        <v>1.88</v>
      </c>
      <c r="O59" s="206">
        <v>2.65</v>
      </c>
      <c r="P59" s="206">
        <v>0.72</v>
      </c>
      <c r="Q59" s="206">
        <v>9.48</v>
      </c>
      <c r="R59" s="206">
        <v>0.68</v>
      </c>
      <c r="S59" s="206">
        <v>5.56</v>
      </c>
      <c r="T59" s="206">
        <v>0</v>
      </c>
      <c r="U59" s="206">
        <v>1.9</v>
      </c>
      <c r="V59" s="206">
        <v>0.18</v>
      </c>
      <c r="W59" s="206">
        <v>0.56000000000000005</v>
      </c>
      <c r="X59" s="206">
        <v>2.38</v>
      </c>
      <c r="Y59" s="206">
        <v>0</v>
      </c>
      <c r="Z59" s="206">
        <v>13.92</v>
      </c>
      <c r="AA59" s="206">
        <v>21.05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243.89</v>
      </c>
      <c r="L60" s="206">
        <v>7.49</v>
      </c>
      <c r="M60" s="206">
        <v>2.2999999999999998</v>
      </c>
      <c r="N60" s="206">
        <v>1.88</v>
      </c>
      <c r="O60" s="206">
        <v>2.65</v>
      </c>
      <c r="P60" s="206">
        <v>0.72</v>
      </c>
      <c r="Q60" s="206">
        <v>9.48</v>
      </c>
      <c r="R60" s="206">
        <v>0.68</v>
      </c>
      <c r="S60" s="206">
        <v>5.56</v>
      </c>
      <c r="T60" s="206">
        <v>0</v>
      </c>
      <c r="U60" s="206">
        <v>1.9</v>
      </c>
      <c r="V60" s="206">
        <v>0.19</v>
      </c>
      <c r="W60" s="206">
        <v>0.56000000000000005</v>
      </c>
      <c r="X60" s="206">
        <v>2.38</v>
      </c>
      <c r="Y60" s="206">
        <v>0</v>
      </c>
      <c r="Z60" s="206">
        <v>20.66</v>
      </c>
      <c r="AA60" s="206">
        <v>21.05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243.89</v>
      </c>
      <c r="L61" s="206">
        <v>7.49</v>
      </c>
      <c r="M61" s="206">
        <v>2.2999999999999998</v>
      </c>
      <c r="N61" s="206">
        <v>1.88</v>
      </c>
      <c r="O61" s="206">
        <v>2.65</v>
      </c>
      <c r="P61" s="206">
        <v>0.72</v>
      </c>
      <c r="Q61" s="206">
        <v>9.48</v>
      </c>
      <c r="R61" s="206">
        <v>0.68</v>
      </c>
      <c r="S61" s="206">
        <v>5.77</v>
      </c>
      <c r="T61" s="206">
        <v>0</v>
      </c>
      <c r="U61" s="206">
        <v>1.9</v>
      </c>
      <c r="V61" s="206">
        <v>0.19</v>
      </c>
      <c r="W61" s="206">
        <v>0.56000000000000005</v>
      </c>
      <c r="X61" s="206">
        <v>2.38</v>
      </c>
      <c r="Y61" s="206">
        <v>0</v>
      </c>
      <c r="Z61" s="206">
        <v>23.55</v>
      </c>
      <c r="AA61" s="206">
        <v>21.05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243.89</v>
      </c>
      <c r="L62" s="206">
        <v>7.49</v>
      </c>
      <c r="M62" s="206">
        <v>2.2999999999999998</v>
      </c>
      <c r="N62" s="206">
        <v>1.88</v>
      </c>
      <c r="O62" s="206">
        <v>2.65</v>
      </c>
      <c r="P62" s="206">
        <v>0.72</v>
      </c>
      <c r="Q62" s="206">
        <v>9.48</v>
      </c>
      <c r="R62" s="206">
        <v>0.68</v>
      </c>
      <c r="S62" s="206">
        <v>5.77</v>
      </c>
      <c r="T62" s="206">
        <v>0</v>
      </c>
      <c r="U62" s="206">
        <v>1.9</v>
      </c>
      <c r="V62" s="206">
        <v>0.19</v>
      </c>
      <c r="W62" s="206">
        <v>0.56000000000000005</v>
      </c>
      <c r="X62" s="206">
        <v>2.38</v>
      </c>
      <c r="Y62" s="206">
        <v>0</v>
      </c>
      <c r="Z62" s="206">
        <v>19.7</v>
      </c>
      <c r="AA62" s="206">
        <v>21.05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243.89</v>
      </c>
      <c r="L63" s="206">
        <v>7.49</v>
      </c>
      <c r="M63" s="206">
        <v>2.2999999999999998</v>
      </c>
      <c r="N63" s="206">
        <v>1.88</v>
      </c>
      <c r="O63" s="206">
        <v>2.65</v>
      </c>
      <c r="P63" s="206">
        <v>0.72</v>
      </c>
      <c r="Q63" s="206">
        <v>9.48</v>
      </c>
      <c r="R63" s="206">
        <v>0.68</v>
      </c>
      <c r="S63" s="206">
        <v>5.54</v>
      </c>
      <c r="T63" s="206">
        <v>0</v>
      </c>
      <c r="U63" s="206">
        <v>1.9</v>
      </c>
      <c r="V63" s="206">
        <v>0.19</v>
      </c>
      <c r="W63" s="206">
        <v>0.56000000000000005</v>
      </c>
      <c r="X63" s="206">
        <v>2.38</v>
      </c>
      <c r="Y63" s="206">
        <v>0</v>
      </c>
      <c r="Z63" s="206">
        <v>6.21</v>
      </c>
      <c r="AA63" s="206">
        <v>21.05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243.88</v>
      </c>
      <c r="L64" s="206">
        <v>7.49</v>
      </c>
      <c r="M64" s="206">
        <v>2.2999999999999998</v>
      </c>
      <c r="N64" s="206">
        <v>1.88</v>
      </c>
      <c r="O64" s="206">
        <v>2.65</v>
      </c>
      <c r="P64" s="206">
        <v>0.72</v>
      </c>
      <c r="Q64" s="206">
        <v>9.48</v>
      </c>
      <c r="R64" s="206">
        <v>0.68</v>
      </c>
      <c r="S64" s="206">
        <v>5.54</v>
      </c>
      <c r="T64" s="206">
        <v>0</v>
      </c>
      <c r="U64" s="206">
        <v>1.9</v>
      </c>
      <c r="V64" s="206">
        <v>0.19</v>
      </c>
      <c r="W64" s="206">
        <v>0.56000000000000005</v>
      </c>
      <c r="X64" s="206">
        <v>2.38</v>
      </c>
      <c r="Y64" s="206">
        <v>0</v>
      </c>
      <c r="Z64" s="206">
        <v>2.2400000000000002</v>
      </c>
      <c r="AA64" s="206">
        <v>10.72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241.17</v>
      </c>
      <c r="L65" s="206">
        <v>7.49</v>
      </c>
      <c r="M65" s="206">
        <v>2.2999999999999998</v>
      </c>
      <c r="N65" s="206">
        <v>1.88</v>
      </c>
      <c r="O65" s="206">
        <v>2.65</v>
      </c>
      <c r="P65" s="206">
        <v>0.72</v>
      </c>
      <c r="Q65" s="206">
        <v>9.48</v>
      </c>
      <c r="R65" s="206">
        <v>0.68</v>
      </c>
      <c r="S65" s="206">
        <v>5.77</v>
      </c>
      <c r="T65" s="206">
        <v>0</v>
      </c>
      <c r="U65" s="206">
        <v>1.9</v>
      </c>
      <c r="V65" s="206">
        <v>0.19</v>
      </c>
      <c r="W65" s="206">
        <v>0.56000000000000005</v>
      </c>
      <c r="X65" s="206">
        <v>4.59</v>
      </c>
      <c r="Y65" s="206">
        <v>0</v>
      </c>
      <c r="Z65" s="206">
        <v>2.2400000000000002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233.45</v>
      </c>
      <c r="L66" s="206">
        <v>7.49</v>
      </c>
      <c r="M66" s="206">
        <v>2.2999999999999998</v>
      </c>
      <c r="N66" s="206">
        <v>1.88</v>
      </c>
      <c r="O66" s="206">
        <v>2.65</v>
      </c>
      <c r="P66" s="206">
        <v>0.72</v>
      </c>
      <c r="Q66" s="206">
        <v>9.48</v>
      </c>
      <c r="R66" s="206">
        <v>0.68</v>
      </c>
      <c r="S66" s="206">
        <v>5.77</v>
      </c>
      <c r="T66" s="206">
        <v>0</v>
      </c>
      <c r="U66" s="206">
        <v>1.9</v>
      </c>
      <c r="V66" s="206">
        <v>0.19</v>
      </c>
      <c r="W66" s="206">
        <v>0.56000000000000005</v>
      </c>
      <c r="X66" s="206">
        <v>2.38</v>
      </c>
      <c r="Y66" s="206">
        <v>0</v>
      </c>
      <c r="Z66" s="206">
        <v>2.2400000000000002</v>
      </c>
      <c r="AA66" s="206">
        <v>1.46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187.92</v>
      </c>
      <c r="L67" s="206">
        <v>7.49</v>
      </c>
      <c r="M67" s="206">
        <v>2.2999999999999998</v>
      </c>
      <c r="N67" s="206">
        <v>1.88</v>
      </c>
      <c r="O67" s="206">
        <v>2.65</v>
      </c>
      <c r="P67" s="206">
        <v>0.72</v>
      </c>
      <c r="Q67" s="206">
        <v>9.48</v>
      </c>
      <c r="R67" s="206">
        <v>0.68</v>
      </c>
      <c r="S67" s="206">
        <v>5.77</v>
      </c>
      <c r="T67" s="206">
        <v>0</v>
      </c>
      <c r="U67" s="206">
        <v>1.9</v>
      </c>
      <c r="V67" s="206">
        <v>0.19</v>
      </c>
      <c r="W67" s="206">
        <v>1.36</v>
      </c>
      <c r="X67" s="206">
        <v>2.38</v>
      </c>
      <c r="Y67" s="206">
        <v>0</v>
      </c>
      <c r="Z67" s="206">
        <v>2.2400000000000002</v>
      </c>
      <c r="AA67" s="206">
        <v>1.46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147.13999999999999</v>
      </c>
      <c r="L68" s="206">
        <v>7.49</v>
      </c>
      <c r="M68" s="206">
        <v>2.2999999999999998</v>
      </c>
      <c r="N68" s="206">
        <v>1.88</v>
      </c>
      <c r="O68" s="206">
        <v>2.65</v>
      </c>
      <c r="P68" s="206">
        <v>0.72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0.56000000000000005</v>
      </c>
      <c r="X68" s="206">
        <v>2.38</v>
      </c>
      <c r="Y68" s="206">
        <v>0</v>
      </c>
      <c r="Z68" s="206">
        <v>2.2400000000000002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158.6</v>
      </c>
      <c r="L69" s="206">
        <v>7.49</v>
      </c>
      <c r="M69" s="206">
        <v>2.2999999999999998</v>
      </c>
      <c r="N69" s="206">
        <v>1.88</v>
      </c>
      <c r="O69" s="206">
        <v>2.65</v>
      </c>
      <c r="P69" s="206">
        <v>1.25</v>
      </c>
      <c r="Q69" s="206">
        <v>9.48</v>
      </c>
      <c r="R69" s="206">
        <v>0.68</v>
      </c>
      <c r="S69" s="206">
        <v>0.42</v>
      </c>
      <c r="T69" s="206">
        <v>0</v>
      </c>
      <c r="U69" s="206">
        <v>1.9</v>
      </c>
      <c r="V69" s="206">
        <v>0.19</v>
      </c>
      <c r="W69" s="206">
        <v>0.56000000000000005</v>
      </c>
      <c r="X69" s="206">
        <v>2.38</v>
      </c>
      <c r="Y69" s="206">
        <v>0</v>
      </c>
      <c r="Z69" s="206">
        <v>2.2400000000000002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145.11000000000001</v>
      </c>
      <c r="L70" s="206">
        <v>7.49</v>
      </c>
      <c r="M70" s="206">
        <v>2.2999999999999998</v>
      </c>
      <c r="N70" s="206">
        <v>1.88</v>
      </c>
      <c r="O70" s="206">
        <v>2.65</v>
      </c>
      <c r="P70" s="206">
        <v>1.25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139.33000000000001</v>
      </c>
      <c r="L71" s="206">
        <v>7.51</v>
      </c>
      <c r="M71" s="206">
        <v>2.2999999999999998</v>
      </c>
      <c r="N71" s="206">
        <v>1.88</v>
      </c>
      <c r="O71" s="206">
        <v>2.65</v>
      </c>
      <c r="P71" s="206">
        <v>1.25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140.30000000000001</v>
      </c>
      <c r="L72" s="206">
        <v>7.51</v>
      </c>
      <c r="M72" s="206">
        <v>2.2999999999999998</v>
      </c>
      <c r="N72" s="206">
        <v>1.88</v>
      </c>
      <c r="O72" s="206">
        <v>2.65</v>
      </c>
      <c r="P72" s="206">
        <v>1.25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77.680000000000007</v>
      </c>
      <c r="L73" s="206">
        <v>7.51</v>
      </c>
      <c r="M73" s="206">
        <v>2.2999999999999998</v>
      </c>
      <c r="N73" s="206">
        <v>1.88</v>
      </c>
      <c r="O73" s="206">
        <v>2.65</v>
      </c>
      <c r="P73" s="206">
        <v>0.74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18.760000000000002</v>
      </c>
      <c r="L74" s="206">
        <v>7.51</v>
      </c>
      <c r="M74" s="206">
        <v>2.2999999999999998</v>
      </c>
      <c r="N74" s="206">
        <v>1.88</v>
      </c>
      <c r="O74" s="206">
        <v>2.65</v>
      </c>
      <c r="P74" s="206">
        <v>0.74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18.760000000000002</v>
      </c>
      <c r="L75" s="206">
        <v>7.51</v>
      </c>
      <c r="M75" s="206">
        <v>2.2999999999999998</v>
      </c>
      <c r="N75" s="206">
        <v>1.88</v>
      </c>
      <c r="O75" s="206">
        <v>2.65</v>
      </c>
      <c r="P75" s="206">
        <v>0.74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25.52</v>
      </c>
      <c r="L76" s="206">
        <v>7.51</v>
      </c>
      <c r="M76" s="206">
        <v>2.2999999999999998</v>
      </c>
      <c r="N76" s="206">
        <v>1.88</v>
      </c>
      <c r="O76" s="206">
        <v>2.65</v>
      </c>
      <c r="P76" s="206">
        <v>0.74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0.56000000000000005</v>
      </c>
      <c r="X76" s="206">
        <v>2.38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74.790000000000006</v>
      </c>
      <c r="L77" s="206">
        <v>7.51</v>
      </c>
      <c r="M77" s="206">
        <v>2.2999999999999998</v>
      </c>
      <c r="N77" s="206">
        <v>1.88</v>
      </c>
      <c r="O77" s="206">
        <v>2.65</v>
      </c>
      <c r="P77" s="206">
        <v>0.74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5.47</v>
      </c>
      <c r="X77" s="206">
        <v>2.38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61.31</v>
      </c>
      <c r="L78" s="206">
        <v>7.51</v>
      </c>
      <c r="M78" s="206">
        <v>2.2999999999999998</v>
      </c>
      <c r="N78" s="206">
        <v>1.88</v>
      </c>
      <c r="O78" s="206">
        <v>2.65</v>
      </c>
      <c r="P78" s="206">
        <v>0.74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5.47</v>
      </c>
      <c r="X78" s="206">
        <v>2.38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50.71</v>
      </c>
      <c r="L79" s="206">
        <v>7.51</v>
      </c>
      <c r="M79" s="206">
        <v>2.2999999999999998</v>
      </c>
      <c r="N79" s="206">
        <v>1.88</v>
      </c>
      <c r="O79" s="206">
        <v>2.65</v>
      </c>
      <c r="P79" s="206">
        <v>0.74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5.47</v>
      </c>
      <c r="X79" s="206">
        <v>2.38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54.56</v>
      </c>
      <c r="L80" s="206">
        <v>7.51</v>
      </c>
      <c r="M80" s="206">
        <v>2.2999999999999998</v>
      </c>
      <c r="N80" s="206">
        <v>1.88</v>
      </c>
      <c r="O80" s="206">
        <v>2.65</v>
      </c>
      <c r="P80" s="206">
        <v>0.74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5.47</v>
      </c>
      <c r="X80" s="206">
        <v>2.38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42.04</v>
      </c>
      <c r="L81" s="206">
        <v>7.51</v>
      </c>
      <c r="M81" s="206">
        <v>2.2999999999999998</v>
      </c>
      <c r="N81" s="206">
        <v>1.88</v>
      </c>
      <c r="O81" s="206">
        <v>2.65</v>
      </c>
      <c r="P81" s="206">
        <v>0.74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5.47</v>
      </c>
      <c r="X81" s="206">
        <v>2.38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7.51</v>
      </c>
      <c r="M82" s="206">
        <v>2.2999999999999998</v>
      </c>
      <c r="N82" s="206">
        <v>1.88</v>
      </c>
      <c r="O82" s="206">
        <v>2.65</v>
      </c>
      <c r="P82" s="206">
        <v>0.74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5.47</v>
      </c>
      <c r="X82" s="206">
        <v>2.38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10.99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7.51</v>
      </c>
      <c r="M83" s="206">
        <v>2.2999999999999998</v>
      </c>
      <c r="N83" s="206">
        <v>1.88</v>
      </c>
      <c r="O83" s="206">
        <v>2.65</v>
      </c>
      <c r="P83" s="206">
        <v>0.74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5.47</v>
      </c>
      <c r="X83" s="206">
        <v>2.38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10.99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7.51</v>
      </c>
      <c r="M84" s="206">
        <v>2.2999999999999998</v>
      </c>
      <c r="N84" s="206">
        <v>1.88</v>
      </c>
      <c r="O84" s="206">
        <v>2.65</v>
      </c>
      <c r="P84" s="206">
        <v>0.74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5.47</v>
      </c>
      <c r="X84" s="206">
        <v>2.38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10.99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18.760000000000002</v>
      </c>
      <c r="L85" s="206">
        <v>7.51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10.99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7.51</v>
      </c>
      <c r="M86" s="206">
        <v>2.2999999999999998</v>
      </c>
      <c r="N86" s="206">
        <v>1.88</v>
      </c>
      <c r="O86" s="206">
        <v>2.65</v>
      </c>
      <c r="P86" s="206">
        <v>0.74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10.99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18.760000000000002</v>
      </c>
      <c r="L87" s="206">
        <v>7.51</v>
      </c>
      <c r="M87" s="206">
        <v>2.2999999999999998</v>
      </c>
      <c r="N87" s="206">
        <v>1.88</v>
      </c>
      <c r="O87" s="206">
        <v>2.65</v>
      </c>
      <c r="P87" s="206">
        <v>0.74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10.99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18.760000000000002</v>
      </c>
      <c r="L88" s="206">
        <v>7.51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10.99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18.760000000000002</v>
      </c>
      <c r="L89" s="206">
        <v>7.51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10.99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7.51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10.99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7.51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0.56000000000000005</v>
      </c>
      <c r="X91" s="206">
        <v>1.59</v>
      </c>
      <c r="Y91" s="206">
        <v>0</v>
      </c>
      <c r="Z91" s="206">
        <v>2.25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10.99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7.51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0.56000000000000005</v>
      </c>
      <c r="X92" s="206">
        <v>1.59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10.99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7.51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9.48</v>
      </c>
      <c r="R93" s="206">
        <v>0.68</v>
      </c>
      <c r="S93" s="206">
        <v>0.42</v>
      </c>
      <c r="T93" s="206">
        <v>0</v>
      </c>
      <c r="U93" s="206">
        <v>1.9</v>
      </c>
      <c r="V93" s="206">
        <v>0.19</v>
      </c>
      <c r="W93" s="206">
        <v>3.42</v>
      </c>
      <c r="X93" s="206">
        <v>1.59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10.99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18.77</v>
      </c>
      <c r="L94" s="206">
        <v>7.51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3.42</v>
      </c>
      <c r="X94" s="206">
        <v>1.59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10.99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7.51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9.48</v>
      </c>
      <c r="R95" s="206">
        <v>0.68</v>
      </c>
      <c r="S95" s="206">
        <v>0.42</v>
      </c>
      <c r="T95" s="206">
        <v>0</v>
      </c>
      <c r="U95" s="206">
        <v>1.9</v>
      </c>
      <c r="V95" s="206">
        <v>0.19</v>
      </c>
      <c r="W95" s="206">
        <v>1.05</v>
      </c>
      <c r="X95" s="206">
        <v>1.59</v>
      </c>
      <c r="Y95" s="206">
        <v>0</v>
      </c>
      <c r="Z95" s="206">
        <v>2.25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10.99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7.51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9.48</v>
      </c>
      <c r="R96" s="206">
        <v>0.68</v>
      </c>
      <c r="S96" s="206">
        <v>0.42</v>
      </c>
      <c r="T96" s="206">
        <v>0</v>
      </c>
      <c r="U96" s="206">
        <v>1.9</v>
      </c>
      <c r="V96" s="206">
        <v>0.19</v>
      </c>
      <c r="W96" s="206">
        <v>1.05</v>
      </c>
      <c r="X96" s="206">
        <v>1.59</v>
      </c>
      <c r="Y96" s="206">
        <v>0</v>
      </c>
      <c r="Z96" s="206">
        <v>2.25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10.99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7.51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9.48</v>
      </c>
      <c r="R97" s="206">
        <v>0.68</v>
      </c>
      <c r="S97" s="206">
        <v>0.42</v>
      </c>
      <c r="T97" s="206">
        <v>0</v>
      </c>
      <c r="U97" s="206">
        <v>1.9</v>
      </c>
      <c r="V97" s="206">
        <v>0.19</v>
      </c>
      <c r="W97" s="206">
        <v>1.05</v>
      </c>
      <c r="X97" s="206">
        <v>1.59</v>
      </c>
      <c r="Y97" s="206">
        <v>0</v>
      </c>
      <c r="Z97" s="206">
        <v>2.25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10.99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18.760000000000002</v>
      </c>
      <c r="L98" s="206">
        <v>7.51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9.48</v>
      </c>
      <c r="R98" s="206">
        <v>0.68</v>
      </c>
      <c r="S98" s="206">
        <v>0.42</v>
      </c>
      <c r="T98" s="206">
        <v>0</v>
      </c>
      <c r="U98" s="206">
        <v>1.9</v>
      </c>
      <c r="V98" s="206">
        <v>0.19</v>
      </c>
      <c r="W98" s="206">
        <v>1.05</v>
      </c>
      <c r="X98" s="206">
        <v>1.59</v>
      </c>
      <c r="Y98" s="206">
        <v>0</v>
      </c>
      <c r="Z98" s="206">
        <v>2.25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0.20963999999999994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2.0945825000000022</v>
      </c>
      <c r="L99">
        <f t="shared" si="0"/>
        <v>0.15878249999999994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1.8109999999999984E-2</v>
      </c>
      <c r="Q99">
        <f t="shared" si="0"/>
        <v>0.22752000000000028</v>
      </c>
      <c r="R99">
        <f t="shared" si="0"/>
        <v>1.64925E-2</v>
      </c>
      <c r="S99">
        <f t="shared" si="0"/>
        <v>3.1105000000000022E-2</v>
      </c>
      <c r="T99">
        <f t="shared" si="0"/>
        <v>0</v>
      </c>
      <c r="U99">
        <f t="shared" si="0"/>
        <v>4.5600000000000078E-2</v>
      </c>
      <c r="V99">
        <f t="shared" si="0"/>
        <v>4.5250000000000012E-3</v>
      </c>
      <c r="W99">
        <f t="shared" si="0"/>
        <v>3.2730000000000023E-2</v>
      </c>
      <c r="X99">
        <f t="shared" si="0"/>
        <v>5.6092499999999941E-2</v>
      </c>
      <c r="Y99">
        <f t="shared" si="0"/>
        <v>0</v>
      </c>
      <c r="Z99">
        <f t="shared" si="0"/>
        <v>9.8407499999999995E-2</v>
      </c>
      <c r="AA99">
        <f t="shared" si="0"/>
        <v>9.0524999999999953E-2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3.84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63.51</v>
      </c>
      <c r="L3" s="206">
        <v>45.78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0.39</v>
      </c>
      <c r="S3" s="206">
        <v>0.24</v>
      </c>
      <c r="T3" s="206">
        <v>0</v>
      </c>
      <c r="U3" s="206">
        <v>10.119999999999999</v>
      </c>
      <c r="V3" s="206">
        <v>0.11</v>
      </c>
      <c r="W3" s="206">
        <v>0.32</v>
      </c>
      <c r="X3" s="206">
        <v>1.38</v>
      </c>
      <c r="Y3" s="206">
        <v>0</v>
      </c>
      <c r="Z3" s="206">
        <v>1.3</v>
      </c>
      <c r="AA3" s="206">
        <v>0.84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3.84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63.51</v>
      </c>
      <c r="L4" s="206">
        <v>45.78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0.39</v>
      </c>
      <c r="S4" s="206">
        <v>0.24</v>
      </c>
      <c r="T4" s="206">
        <v>0</v>
      </c>
      <c r="U4" s="206">
        <v>10.119999999999999</v>
      </c>
      <c r="V4" s="206">
        <v>0.11</v>
      </c>
      <c r="W4" s="206">
        <v>0.32</v>
      </c>
      <c r="X4" s="206">
        <v>1.38</v>
      </c>
      <c r="Y4" s="206">
        <v>0</v>
      </c>
      <c r="Z4" s="206">
        <v>1.3</v>
      </c>
      <c r="AA4" s="206">
        <v>0.84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3.84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53.4</v>
      </c>
      <c r="L5" s="206">
        <v>45.78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0.39</v>
      </c>
      <c r="S5" s="206">
        <v>0.24</v>
      </c>
      <c r="T5" s="206">
        <v>0</v>
      </c>
      <c r="U5" s="206">
        <v>10.119999999999999</v>
      </c>
      <c r="V5" s="206">
        <v>0.11</v>
      </c>
      <c r="W5" s="206">
        <v>0.32</v>
      </c>
      <c r="X5" s="206">
        <v>1.38</v>
      </c>
      <c r="Y5" s="206">
        <v>0</v>
      </c>
      <c r="Z5" s="206">
        <v>1.3</v>
      </c>
      <c r="AA5" s="206">
        <v>0.84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3.84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63.51</v>
      </c>
      <c r="L6" s="206">
        <v>45.78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0.39</v>
      </c>
      <c r="S6" s="206">
        <v>0.24</v>
      </c>
      <c r="T6" s="206">
        <v>0</v>
      </c>
      <c r="U6" s="206">
        <v>10.119999999999999</v>
      </c>
      <c r="V6" s="206">
        <v>0.11</v>
      </c>
      <c r="W6" s="206">
        <v>0.32</v>
      </c>
      <c r="X6" s="206">
        <v>1.38</v>
      </c>
      <c r="Y6" s="206">
        <v>0</v>
      </c>
      <c r="Z6" s="206">
        <v>1.3</v>
      </c>
      <c r="AA6" s="206">
        <v>0.84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3.84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45.78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0.39</v>
      </c>
      <c r="S7" s="206">
        <v>3.72</v>
      </c>
      <c r="T7" s="206">
        <v>0</v>
      </c>
      <c r="U7" s="206">
        <v>10.119999999999999</v>
      </c>
      <c r="V7" s="206">
        <v>0.11</v>
      </c>
      <c r="W7" s="206">
        <v>0.32</v>
      </c>
      <c r="X7" s="206">
        <v>1.38</v>
      </c>
      <c r="Y7" s="206">
        <v>0</v>
      </c>
      <c r="Z7" s="206">
        <v>1.3</v>
      </c>
      <c r="AA7" s="206">
        <v>13.63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3.84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45.78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0.39</v>
      </c>
      <c r="S8" s="206">
        <v>3.72</v>
      </c>
      <c r="T8" s="206">
        <v>0</v>
      </c>
      <c r="U8" s="206">
        <v>10.119999999999999</v>
      </c>
      <c r="V8" s="206">
        <v>0.11</v>
      </c>
      <c r="W8" s="206">
        <v>0.32</v>
      </c>
      <c r="X8" s="206">
        <v>1.38</v>
      </c>
      <c r="Y8" s="206">
        <v>0</v>
      </c>
      <c r="Z8" s="206">
        <v>1.3</v>
      </c>
      <c r="AA8" s="206">
        <v>13.63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3.84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45.55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0.39</v>
      </c>
      <c r="S9" s="206">
        <v>3.72</v>
      </c>
      <c r="T9" s="206">
        <v>0</v>
      </c>
      <c r="U9" s="206">
        <v>10.119999999999999</v>
      </c>
      <c r="V9" s="206">
        <v>0.11</v>
      </c>
      <c r="W9" s="206">
        <v>0.33</v>
      </c>
      <c r="X9" s="206">
        <v>1.38</v>
      </c>
      <c r="Y9" s="206">
        <v>0</v>
      </c>
      <c r="Z9" s="206">
        <v>1.3</v>
      </c>
      <c r="AA9" s="206">
        <v>13.63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3.84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45.55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0.39</v>
      </c>
      <c r="S10" s="206">
        <v>3.72</v>
      </c>
      <c r="T10" s="206">
        <v>0</v>
      </c>
      <c r="U10" s="206">
        <v>10.119999999999999</v>
      </c>
      <c r="V10" s="206">
        <v>0.11</v>
      </c>
      <c r="W10" s="206">
        <v>0.33</v>
      </c>
      <c r="X10" s="206">
        <v>1.38</v>
      </c>
      <c r="Y10" s="206">
        <v>0</v>
      </c>
      <c r="Z10" s="206">
        <v>1.3</v>
      </c>
      <c r="AA10" s="206">
        <v>13.63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3.84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45.55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0</v>
      </c>
      <c r="S11" s="206">
        <v>3.72</v>
      </c>
      <c r="T11" s="206">
        <v>0</v>
      </c>
      <c r="U11" s="206">
        <v>10.119999999999999</v>
      </c>
      <c r="V11" s="206">
        <v>0.11</v>
      </c>
      <c r="W11" s="206">
        <v>0.32</v>
      </c>
      <c r="X11" s="206">
        <v>1.37</v>
      </c>
      <c r="Y11" s="206">
        <v>0</v>
      </c>
      <c r="Z11" s="206">
        <v>0</v>
      </c>
      <c r="AA11" s="206">
        <v>13.63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3.84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45.55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0.39</v>
      </c>
      <c r="S12" s="206">
        <v>3.72</v>
      </c>
      <c r="T12" s="206">
        <v>0</v>
      </c>
      <c r="U12" s="206">
        <v>10.119999999999999</v>
      </c>
      <c r="V12" s="206">
        <v>0.11</v>
      </c>
      <c r="W12" s="206">
        <v>0.32</v>
      </c>
      <c r="X12" s="206">
        <v>1.37</v>
      </c>
      <c r="Y12" s="206">
        <v>0</v>
      </c>
      <c r="Z12" s="206">
        <v>1.3</v>
      </c>
      <c r="AA12" s="206">
        <v>13.63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3.84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45.55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0.39</v>
      </c>
      <c r="S13" s="206">
        <v>3.72</v>
      </c>
      <c r="T13" s="206">
        <v>0</v>
      </c>
      <c r="U13" s="206">
        <v>10.119999999999999</v>
      </c>
      <c r="V13" s="206">
        <v>0.11</v>
      </c>
      <c r="W13" s="206">
        <v>0.32</v>
      </c>
      <c r="X13" s="206">
        <v>1.37</v>
      </c>
      <c r="Y13" s="206">
        <v>0</v>
      </c>
      <c r="Z13" s="206">
        <v>1.3</v>
      </c>
      <c r="AA13" s="206">
        <v>13.63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3.84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45.55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0.39</v>
      </c>
      <c r="S14" s="206">
        <v>3.72</v>
      </c>
      <c r="T14" s="206">
        <v>0</v>
      </c>
      <c r="U14" s="206">
        <v>10.119999999999999</v>
      </c>
      <c r="V14" s="206">
        <v>0.11</v>
      </c>
      <c r="W14" s="206">
        <v>0.32</v>
      </c>
      <c r="X14" s="206">
        <v>1.37</v>
      </c>
      <c r="Y14" s="206">
        <v>0</v>
      </c>
      <c r="Z14" s="206">
        <v>1.3</v>
      </c>
      <c r="AA14" s="206">
        <v>13.63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3.84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52.62</v>
      </c>
      <c r="L15" s="206">
        <v>45.55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5.48</v>
      </c>
      <c r="R15" s="206">
        <v>0.39</v>
      </c>
      <c r="S15" s="206">
        <v>3.72</v>
      </c>
      <c r="T15" s="206">
        <v>0</v>
      </c>
      <c r="U15" s="206">
        <v>10.119999999999999</v>
      </c>
      <c r="V15" s="206">
        <v>0.11</v>
      </c>
      <c r="W15" s="206">
        <v>0.32</v>
      </c>
      <c r="X15" s="206">
        <v>1.37</v>
      </c>
      <c r="Y15" s="206">
        <v>0</v>
      </c>
      <c r="Z15" s="206">
        <v>1.3</v>
      </c>
      <c r="AA15" s="206">
        <v>13.63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3.84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84.66</v>
      </c>
      <c r="L16" s="206">
        <v>45.55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5.48</v>
      </c>
      <c r="R16" s="206">
        <v>0.39</v>
      </c>
      <c r="S16" s="206">
        <v>3.72</v>
      </c>
      <c r="T16" s="206">
        <v>0</v>
      </c>
      <c r="U16" s="206">
        <v>10.119999999999999</v>
      </c>
      <c r="V16" s="206">
        <v>0.11</v>
      </c>
      <c r="W16" s="206">
        <v>0.32</v>
      </c>
      <c r="X16" s="206">
        <v>1.37</v>
      </c>
      <c r="Y16" s="206">
        <v>0</v>
      </c>
      <c r="Z16" s="206">
        <v>1.3</v>
      </c>
      <c r="AA16" s="206">
        <v>13.63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3.84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87.6</v>
      </c>
      <c r="L17" s="206">
        <v>45.55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5.48</v>
      </c>
      <c r="R17" s="206">
        <v>0.39</v>
      </c>
      <c r="S17" s="206">
        <v>3.72</v>
      </c>
      <c r="T17" s="206">
        <v>0</v>
      </c>
      <c r="U17" s="206">
        <v>10.119999999999999</v>
      </c>
      <c r="V17" s="206">
        <v>0.11</v>
      </c>
      <c r="W17" s="206">
        <v>0.32</v>
      </c>
      <c r="X17" s="206">
        <v>1.37</v>
      </c>
      <c r="Y17" s="206">
        <v>0</v>
      </c>
      <c r="Z17" s="206">
        <v>1.3</v>
      </c>
      <c r="AA17" s="206">
        <v>13.63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3.84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87.6</v>
      </c>
      <c r="L18" s="206">
        <v>45.55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5.48</v>
      </c>
      <c r="R18" s="206">
        <v>0.39</v>
      </c>
      <c r="S18" s="206">
        <v>3.72</v>
      </c>
      <c r="T18" s="206">
        <v>0</v>
      </c>
      <c r="U18" s="206">
        <v>10.119999999999999</v>
      </c>
      <c r="V18" s="206">
        <v>0.11</v>
      </c>
      <c r="W18" s="206">
        <v>0.32</v>
      </c>
      <c r="X18" s="206">
        <v>1.37</v>
      </c>
      <c r="Y18" s="206">
        <v>0</v>
      </c>
      <c r="Z18" s="206">
        <v>1.3</v>
      </c>
      <c r="AA18" s="206">
        <v>13.63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3.84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87.6</v>
      </c>
      <c r="L19" s="206">
        <v>45.55</v>
      </c>
      <c r="M19" s="206">
        <v>0</v>
      </c>
      <c r="N19" s="206">
        <v>1.0900000000000001</v>
      </c>
      <c r="O19" s="206">
        <v>1.82</v>
      </c>
      <c r="P19" s="206">
        <v>1.82</v>
      </c>
      <c r="Q19" s="206">
        <v>5.48</v>
      </c>
      <c r="R19" s="206">
        <v>0.39</v>
      </c>
      <c r="S19" s="206">
        <v>3.72</v>
      </c>
      <c r="T19" s="206">
        <v>0</v>
      </c>
      <c r="U19" s="206">
        <v>10.119999999999999</v>
      </c>
      <c r="V19" s="206">
        <v>0.11</v>
      </c>
      <c r="W19" s="206">
        <v>0.32</v>
      </c>
      <c r="X19" s="206">
        <v>1.37</v>
      </c>
      <c r="Y19" s="206">
        <v>0</v>
      </c>
      <c r="Z19" s="206">
        <v>1.3</v>
      </c>
      <c r="AA19" s="206">
        <v>13.63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3.84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87.6</v>
      </c>
      <c r="L20" s="206">
        <v>45.82</v>
      </c>
      <c r="M20" s="206">
        <v>0</v>
      </c>
      <c r="N20" s="206">
        <v>1.0900000000000001</v>
      </c>
      <c r="O20" s="206">
        <v>1.82</v>
      </c>
      <c r="P20" s="206">
        <v>1.82</v>
      </c>
      <c r="Q20" s="206">
        <v>5.48</v>
      </c>
      <c r="R20" s="206">
        <v>1.18</v>
      </c>
      <c r="S20" s="206">
        <v>3.72</v>
      </c>
      <c r="T20" s="206">
        <v>0</v>
      </c>
      <c r="U20" s="206">
        <v>10.119999999999999</v>
      </c>
      <c r="V20" s="206">
        <v>0.11</v>
      </c>
      <c r="W20" s="206">
        <v>0.33</v>
      </c>
      <c r="X20" s="206">
        <v>1.38</v>
      </c>
      <c r="Y20" s="206">
        <v>0</v>
      </c>
      <c r="Z20" s="206">
        <v>2.52</v>
      </c>
      <c r="AA20" s="206">
        <v>13.63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3.84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87.6</v>
      </c>
      <c r="L21" s="206">
        <v>45.82</v>
      </c>
      <c r="M21" s="206">
        <v>0</v>
      </c>
      <c r="N21" s="206">
        <v>1.0900000000000001</v>
      </c>
      <c r="O21" s="206">
        <v>1.82</v>
      </c>
      <c r="P21" s="206">
        <v>1.82</v>
      </c>
      <c r="Q21" s="206">
        <v>5.48</v>
      </c>
      <c r="R21" s="206">
        <v>0.39</v>
      </c>
      <c r="S21" s="206">
        <v>3.72</v>
      </c>
      <c r="T21" s="206">
        <v>0</v>
      </c>
      <c r="U21" s="206">
        <v>10.119999999999999</v>
      </c>
      <c r="V21" s="206">
        <v>0.11</v>
      </c>
      <c r="W21" s="206">
        <v>0.33</v>
      </c>
      <c r="X21" s="206">
        <v>1.38</v>
      </c>
      <c r="Y21" s="206">
        <v>0</v>
      </c>
      <c r="Z21" s="206">
        <v>1.3</v>
      </c>
      <c r="AA21" s="206">
        <v>13.63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3.84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87.6</v>
      </c>
      <c r="L22" s="206">
        <v>45.82</v>
      </c>
      <c r="M22" s="206">
        <v>0</v>
      </c>
      <c r="N22" s="206">
        <v>1.0900000000000001</v>
      </c>
      <c r="O22" s="206">
        <v>1.82</v>
      </c>
      <c r="P22" s="206">
        <v>1.82</v>
      </c>
      <c r="Q22" s="206">
        <v>5.48</v>
      </c>
      <c r="R22" s="206">
        <v>0.39</v>
      </c>
      <c r="S22" s="206">
        <v>3.72</v>
      </c>
      <c r="T22" s="206">
        <v>0</v>
      </c>
      <c r="U22" s="206">
        <v>10.119999999999999</v>
      </c>
      <c r="V22" s="206">
        <v>0.11</v>
      </c>
      <c r="W22" s="206">
        <v>0.33</v>
      </c>
      <c r="X22" s="206">
        <v>1.38</v>
      </c>
      <c r="Y22" s="206">
        <v>0</v>
      </c>
      <c r="Z22" s="206">
        <v>1.3</v>
      </c>
      <c r="AA22" s="206">
        <v>13.63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3.84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63.51</v>
      </c>
      <c r="L23" s="206">
        <v>45.82</v>
      </c>
      <c r="M23" s="206">
        <v>0</v>
      </c>
      <c r="N23" s="206">
        <v>1.0900000000000001</v>
      </c>
      <c r="O23" s="206">
        <v>1.82</v>
      </c>
      <c r="P23" s="206">
        <v>1.82</v>
      </c>
      <c r="Q23" s="206">
        <v>5.48</v>
      </c>
      <c r="R23" s="206">
        <v>0.39</v>
      </c>
      <c r="S23" s="206">
        <v>0.48</v>
      </c>
      <c r="T23" s="206">
        <v>0</v>
      </c>
      <c r="U23" s="206">
        <v>10.119999999999999</v>
      </c>
      <c r="V23" s="206">
        <v>0.11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0.84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3.84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53.4</v>
      </c>
      <c r="L24" s="206">
        <v>45.82</v>
      </c>
      <c r="M24" s="206">
        <v>0</v>
      </c>
      <c r="N24" s="206">
        <v>1.0900000000000001</v>
      </c>
      <c r="O24" s="206">
        <v>1.82</v>
      </c>
      <c r="P24" s="206">
        <v>1.82</v>
      </c>
      <c r="Q24" s="206">
        <v>5.48</v>
      </c>
      <c r="R24" s="206">
        <v>0.39</v>
      </c>
      <c r="S24" s="206">
        <v>0.24</v>
      </c>
      <c r="T24" s="206">
        <v>0</v>
      </c>
      <c r="U24" s="206">
        <v>10.119999999999999</v>
      </c>
      <c r="V24" s="206">
        <v>0.11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0.84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3.84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43.28</v>
      </c>
      <c r="L25" s="206">
        <v>45.82</v>
      </c>
      <c r="M25" s="206">
        <v>0</v>
      </c>
      <c r="N25" s="206">
        <v>1.0900000000000001</v>
      </c>
      <c r="O25" s="206">
        <v>1.82</v>
      </c>
      <c r="P25" s="206">
        <v>1.82</v>
      </c>
      <c r="Q25" s="206">
        <v>5.48</v>
      </c>
      <c r="R25" s="206">
        <v>0.39</v>
      </c>
      <c r="S25" s="206">
        <v>0.24</v>
      </c>
      <c r="T25" s="206">
        <v>0</v>
      </c>
      <c r="U25" s="206">
        <v>10.119999999999999</v>
      </c>
      <c r="V25" s="206">
        <v>0.11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0.84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3.84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28.11</v>
      </c>
      <c r="L26" s="206">
        <v>45.82</v>
      </c>
      <c r="M26" s="206">
        <v>0</v>
      </c>
      <c r="N26" s="206">
        <v>1.0900000000000001</v>
      </c>
      <c r="O26" s="206">
        <v>1.82</v>
      </c>
      <c r="P26" s="206">
        <v>1.82</v>
      </c>
      <c r="Q26" s="206">
        <v>5.48</v>
      </c>
      <c r="R26" s="206">
        <v>0.39</v>
      </c>
      <c r="S26" s="206">
        <v>0.24</v>
      </c>
      <c r="T26" s="206">
        <v>0</v>
      </c>
      <c r="U26" s="206">
        <v>10.119999999999999</v>
      </c>
      <c r="V26" s="206">
        <v>0.11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0.84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3.84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6.04</v>
      </c>
      <c r="L27" s="206">
        <v>2.4</v>
      </c>
      <c r="M27" s="206">
        <v>0</v>
      </c>
      <c r="N27" s="206">
        <v>1.0900000000000001</v>
      </c>
      <c r="O27" s="206">
        <v>1.82</v>
      </c>
      <c r="P27" s="206">
        <v>1.82</v>
      </c>
      <c r="Q27" s="206">
        <v>5.48</v>
      </c>
      <c r="R27" s="206">
        <v>0.39</v>
      </c>
      <c r="S27" s="206">
        <v>0.24</v>
      </c>
      <c r="T27" s="206">
        <v>0</v>
      </c>
      <c r="U27" s="206">
        <v>10.119999999999999</v>
      </c>
      <c r="V27" s="206">
        <v>0.11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3.84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6.04</v>
      </c>
      <c r="L28" s="206">
        <v>2.4</v>
      </c>
      <c r="M28" s="206">
        <v>0</v>
      </c>
      <c r="N28" s="206">
        <v>1.0900000000000001</v>
      </c>
      <c r="O28" s="206">
        <v>1.82</v>
      </c>
      <c r="P28" s="206">
        <v>1.82</v>
      </c>
      <c r="Q28" s="206">
        <v>5.48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0.11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3.84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2.4</v>
      </c>
      <c r="M29" s="206">
        <v>0</v>
      </c>
      <c r="N29" s="206">
        <v>1.0900000000000001</v>
      </c>
      <c r="O29" s="206">
        <v>1.82</v>
      </c>
      <c r="P29" s="206">
        <v>1.82</v>
      </c>
      <c r="Q29" s="206">
        <v>5.48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0.11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3.84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2.4</v>
      </c>
      <c r="M30" s="206">
        <v>0</v>
      </c>
      <c r="N30" s="206">
        <v>1.0900000000000001</v>
      </c>
      <c r="O30" s="206">
        <v>1.82</v>
      </c>
      <c r="P30" s="206">
        <v>1.82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0.11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3.84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2.4</v>
      </c>
      <c r="M31" s="206">
        <v>0</v>
      </c>
      <c r="N31" s="206">
        <v>1.0900000000000001</v>
      </c>
      <c r="O31" s="206">
        <v>1.82</v>
      </c>
      <c r="P31" s="206">
        <v>1.82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0.11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3.84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2.4</v>
      </c>
      <c r="M32" s="206">
        <v>0</v>
      </c>
      <c r="N32" s="206">
        <v>1.0900000000000001</v>
      </c>
      <c r="O32" s="206">
        <v>1.82</v>
      </c>
      <c r="P32" s="206">
        <v>1.82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0.11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3.84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6.04</v>
      </c>
      <c r="L33" s="206">
        <v>2.4</v>
      </c>
      <c r="M33" s="206">
        <v>0</v>
      </c>
      <c r="N33" s="206">
        <v>1.0900000000000001</v>
      </c>
      <c r="O33" s="206">
        <v>1.82</v>
      </c>
      <c r="P33" s="206">
        <v>1.82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0.11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3.84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2.4</v>
      </c>
      <c r="M34" s="206">
        <v>0</v>
      </c>
      <c r="N34" s="206">
        <v>1.0900000000000001</v>
      </c>
      <c r="O34" s="206">
        <v>1.82</v>
      </c>
      <c r="P34" s="206">
        <v>1.82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0.11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3.84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6.04</v>
      </c>
      <c r="L35" s="206">
        <v>2.4</v>
      </c>
      <c r="M35" s="206">
        <v>0</v>
      </c>
      <c r="N35" s="206">
        <v>1.0900000000000001</v>
      </c>
      <c r="O35" s="206">
        <v>1.82</v>
      </c>
      <c r="P35" s="206">
        <v>1.82</v>
      </c>
      <c r="Q35" s="206">
        <v>5.48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0.11</v>
      </c>
      <c r="W35" s="206">
        <v>3.16</v>
      </c>
      <c r="X35" s="206">
        <v>1.38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3.84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6.04</v>
      </c>
      <c r="L36" s="206">
        <v>2.4</v>
      </c>
      <c r="M36" s="206">
        <v>0</v>
      </c>
      <c r="N36" s="206">
        <v>1.0900000000000001</v>
      </c>
      <c r="O36" s="206">
        <v>1.82</v>
      </c>
      <c r="P36" s="206">
        <v>1.82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0.11</v>
      </c>
      <c r="W36" s="206">
        <v>3.16</v>
      </c>
      <c r="X36" s="206">
        <v>1.38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3.84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2.4</v>
      </c>
      <c r="M37" s="206">
        <v>0</v>
      </c>
      <c r="N37" s="206">
        <v>1.0900000000000001</v>
      </c>
      <c r="O37" s="206">
        <v>1.82</v>
      </c>
      <c r="P37" s="206">
        <v>1.82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0.11</v>
      </c>
      <c r="W37" s="206">
        <v>3.16</v>
      </c>
      <c r="X37" s="206">
        <v>1.38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3.84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6.04</v>
      </c>
      <c r="L38" s="206">
        <v>2.4</v>
      </c>
      <c r="M38" s="206">
        <v>0</v>
      </c>
      <c r="N38" s="206">
        <v>1.0900000000000001</v>
      </c>
      <c r="O38" s="206">
        <v>1.82</v>
      </c>
      <c r="P38" s="206">
        <v>1.82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0.11</v>
      </c>
      <c r="W38" s="206">
        <v>3.16</v>
      </c>
      <c r="X38" s="206">
        <v>1.38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3.84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6.04</v>
      </c>
      <c r="L39" s="206">
        <v>3.23</v>
      </c>
      <c r="M39" s="206">
        <v>0</v>
      </c>
      <c r="N39" s="206">
        <v>1.0900000000000001</v>
      </c>
      <c r="O39" s="206">
        <v>1.82</v>
      </c>
      <c r="P39" s="206">
        <v>1.82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0.11</v>
      </c>
      <c r="W39" s="206">
        <v>3.16</v>
      </c>
      <c r="X39" s="206">
        <v>1.38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3.84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6.04</v>
      </c>
      <c r="L40" s="206">
        <v>3.33</v>
      </c>
      <c r="M40" s="206">
        <v>0</v>
      </c>
      <c r="N40" s="206">
        <v>1.0900000000000001</v>
      </c>
      <c r="O40" s="206">
        <v>1.82</v>
      </c>
      <c r="P40" s="206">
        <v>1.82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0.11</v>
      </c>
      <c r="W40" s="206">
        <v>3.16</v>
      </c>
      <c r="X40" s="206">
        <v>1.38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3.84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6.04</v>
      </c>
      <c r="L41" s="206">
        <v>46.08</v>
      </c>
      <c r="M41" s="206">
        <v>0</v>
      </c>
      <c r="N41" s="206">
        <v>1.0900000000000001</v>
      </c>
      <c r="O41" s="206">
        <v>1.82</v>
      </c>
      <c r="P41" s="206">
        <v>1.82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0.11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3.84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6.04</v>
      </c>
      <c r="L42" s="206">
        <v>46.08</v>
      </c>
      <c r="M42" s="206">
        <v>0</v>
      </c>
      <c r="N42" s="206">
        <v>1.0900000000000001</v>
      </c>
      <c r="O42" s="206">
        <v>1.82</v>
      </c>
      <c r="P42" s="206">
        <v>1.82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0.11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3.84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6.04</v>
      </c>
      <c r="L43" s="206">
        <v>46.08</v>
      </c>
      <c r="M43" s="206">
        <v>0</v>
      </c>
      <c r="N43" s="206">
        <v>1.0900000000000001</v>
      </c>
      <c r="O43" s="206">
        <v>1.82</v>
      </c>
      <c r="P43" s="206">
        <v>1.82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0.11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3.84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6.04</v>
      </c>
      <c r="L44" s="206">
        <v>46.08</v>
      </c>
      <c r="M44" s="206">
        <v>0</v>
      </c>
      <c r="N44" s="206">
        <v>1.0900000000000001</v>
      </c>
      <c r="O44" s="206">
        <v>1.82</v>
      </c>
      <c r="P44" s="206">
        <v>1.82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0.11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3.84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0</v>
      </c>
      <c r="L45" s="206">
        <v>46.08</v>
      </c>
      <c r="M45" s="206">
        <v>0</v>
      </c>
      <c r="N45" s="206">
        <v>1.0900000000000001</v>
      </c>
      <c r="O45" s="206">
        <v>1.82</v>
      </c>
      <c r="P45" s="206">
        <v>1.82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0.11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3.84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6.04</v>
      </c>
      <c r="L46" s="206">
        <v>46.08</v>
      </c>
      <c r="M46" s="206">
        <v>0</v>
      </c>
      <c r="N46" s="206">
        <v>1.0900000000000001</v>
      </c>
      <c r="O46" s="206">
        <v>1.82</v>
      </c>
      <c r="P46" s="206">
        <v>1.82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0.11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3.84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63.51</v>
      </c>
      <c r="L47" s="206">
        <v>46.11</v>
      </c>
      <c r="M47" s="206">
        <v>0</v>
      </c>
      <c r="N47" s="206">
        <v>1.0900000000000001</v>
      </c>
      <c r="O47" s="206">
        <v>1.82</v>
      </c>
      <c r="P47" s="206">
        <v>1.82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0.11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3.84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87.6</v>
      </c>
      <c r="L48" s="206">
        <v>46.08</v>
      </c>
      <c r="M48" s="206">
        <v>0</v>
      </c>
      <c r="N48" s="206">
        <v>1.0900000000000001</v>
      </c>
      <c r="O48" s="206">
        <v>1.82</v>
      </c>
      <c r="P48" s="206">
        <v>1.82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0.11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3.84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89.81</v>
      </c>
      <c r="L49" s="206">
        <v>46.08</v>
      </c>
      <c r="M49" s="206">
        <v>0</v>
      </c>
      <c r="N49" s="206">
        <v>1.0900000000000001</v>
      </c>
      <c r="O49" s="206">
        <v>1.82</v>
      </c>
      <c r="P49" s="206">
        <v>1.82</v>
      </c>
      <c r="Q49" s="206">
        <v>5.48</v>
      </c>
      <c r="R49" s="206">
        <v>0.39</v>
      </c>
      <c r="S49" s="206">
        <v>0.24</v>
      </c>
      <c r="T49" s="206">
        <v>0</v>
      </c>
      <c r="U49" s="206">
        <v>10.119999999999999</v>
      </c>
      <c r="V49" s="206">
        <v>0.11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3.84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87.6</v>
      </c>
      <c r="L50" s="206">
        <v>46.08</v>
      </c>
      <c r="M50" s="206">
        <v>0</v>
      </c>
      <c r="N50" s="206">
        <v>1.0900000000000001</v>
      </c>
      <c r="O50" s="206">
        <v>1.82</v>
      </c>
      <c r="P50" s="206">
        <v>1.82</v>
      </c>
      <c r="Q50" s="206">
        <v>5.48</v>
      </c>
      <c r="R50" s="206">
        <v>0.39</v>
      </c>
      <c r="S50" s="206">
        <v>0.24</v>
      </c>
      <c r="T50" s="206">
        <v>0</v>
      </c>
      <c r="U50" s="206">
        <v>10.119999999999999</v>
      </c>
      <c r="V50" s="206">
        <v>0.11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87.6</v>
      </c>
      <c r="L51" s="206">
        <v>46.03</v>
      </c>
      <c r="M51" s="206">
        <v>0</v>
      </c>
      <c r="N51" s="206">
        <v>1.0900000000000001</v>
      </c>
      <c r="O51" s="206">
        <v>1.82</v>
      </c>
      <c r="P51" s="206">
        <v>1.82</v>
      </c>
      <c r="Q51" s="206">
        <v>5.48</v>
      </c>
      <c r="R51" s="206">
        <v>0.39</v>
      </c>
      <c r="S51" s="206">
        <v>4.68</v>
      </c>
      <c r="T51" s="206">
        <v>0</v>
      </c>
      <c r="U51" s="206">
        <v>10.119999999999999</v>
      </c>
      <c r="V51" s="206">
        <v>0.11</v>
      </c>
      <c r="W51" s="206">
        <v>0.33</v>
      </c>
      <c r="X51" s="206">
        <v>1.38</v>
      </c>
      <c r="Y51" s="206">
        <v>0</v>
      </c>
      <c r="Z51" s="206">
        <v>2.23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87.53</v>
      </c>
      <c r="L52" s="206">
        <v>46.06</v>
      </c>
      <c r="M52" s="206">
        <v>0</v>
      </c>
      <c r="N52" s="206">
        <v>1.0900000000000001</v>
      </c>
      <c r="O52" s="206">
        <v>1.82</v>
      </c>
      <c r="P52" s="206">
        <v>1.82</v>
      </c>
      <c r="Q52" s="206">
        <v>5.48</v>
      </c>
      <c r="R52" s="206">
        <v>0.39</v>
      </c>
      <c r="S52" s="206">
        <v>4.68</v>
      </c>
      <c r="T52" s="206">
        <v>0</v>
      </c>
      <c r="U52" s="206">
        <v>10.119999999999999</v>
      </c>
      <c r="V52" s="206">
        <v>0.11</v>
      </c>
      <c r="W52" s="206">
        <v>0.33</v>
      </c>
      <c r="X52" s="206">
        <v>1.38</v>
      </c>
      <c r="Y52" s="206">
        <v>0</v>
      </c>
      <c r="Z52" s="206">
        <v>2.23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84.44</v>
      </c>
      <c r="L53" s="206">
        <v>46.06</v>
      </c>
      <c r="M53" s="206">
        <v>0</v>
      </c>
      <c r="N53" s="206">
        <v>1.0900000000000001</v>
      </c>
      <c r="O53" s="206">
        <v>1.82</v>
      </c>
      <c r="P53" s="206">
        <v>1.82</v>
      </c>
      <c r="Q53" s="206">
        <v>5.48</v>
      </c>
      <c r="R53" s="206">
        <v>0.39</v>
      </c>
      <c r="S53" s="206">
        <v>4.68</v>
      </c>
      <c r="T53" s="206">
        <v>0</v>
      </c>
      <c r="U53" s="206">
        <v>10.119999999999999</v>
      </c>
      <c r="V53" s="206">
        <v>0.11</v>
      </c>
      <c r="W53" s="206">
        <v>0.33</v>
      </c>
      <c r="X53" s="206">
        <v>1.38</v>
      </c>
      <c r="Y53" s="206">
        <v>0</v>
      </c>
      <c r="Z53" s="206">
        <v>16.07</v>
      </c>
      <c r="AA53" s="206">
        <v>13.28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80.86</v>
      </c>
      <c r="L54" s="206">
        <v>45.61</v>
      </c>
      <c r="M54" s="206">
        <v>0</v>
      </c>
      <c r="N54" s="206">
        <v>1.0900000000000001</v>
      </c>
      <c r="O54" s="206">
        <v>1.82</v>
      </c>
      <c r="P54" s="206">
        <v>1.82</v>
      </c>
      <c r="Q54" s="206">
        <v>5.48</v>
      </c>
      <c r="R54" s="206">
        <v>0.39</v>
      </c>
      <c r="S54" s="206">
        <v>4.68</v>
      </c>
      <c r="T54" s="206">
        <v>0</v>
      </c>
      <c r="U54" s="206">
        <v>10.119999999999999</v>
      </c>
      <c r="V54" s="206">
        <v>0.11</v>
      </c>
      <c r="W54" s="206">
        <v>0.33</v>
      </c>
      <c r="X54" s="206">
        <v>1.38</v>
      </c>
      <c r="Y54" s="206">
        <v>0</v>
      </c>
      <c r="Z54" s="206">
        <v>16.07</v>
      </c>
      <c r="AA54" s="206">
        <v>13.28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80.86</v>
      </c>
      <c r="L55" s="206">
        <v>45.75</v>
      </c>
      <c r="M55" s="206">
        <v>0</v>
      </c>
      <c r="N55" s="206">
        <v>1.0900000000000001</v>
      </c>
      <c r="O55" s="206">
        <v>1.82</v>
      </c>
      <c r="P55" s="206">
        <v>1.81</v>
      </c>
      <c r="Q55" s="206">
        <v>5.48</v>
      </c>
      <c r="R55" s="206">
        <v>0.39</v>
      </c>
      <c r="S55" s="206">
        <v>3.74</v>
      </c>
      <c r="T55" s="206">
        <v>0</v>
      </c>
      <c r="U55" s="206">
        <v>10.119999999999999</v>
      </c>
      <c r="V55" s="206">
        <v>0.11</v>
      </c>
      <c r="W55" s="206">
        <v>0.32</v>
      </c>
      <c r="X55" s="206">
        <v>1.37</v>
      </c>
      <c r="Y55" s="206">
        <v>0</v>
      </c>
      <c r="Z55" s="206">
        <v>11.45</v>
      </c>
      <c r="AA55" s="206">
        <v>13.28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80.86</v>
      </c>
      <c r="L56" s="206">
        <v>45.75</v>
      </c>
      <c r="M56" s="206">
        <v>0</v>
      </c>
      <c r="N56" s="206">
        <v>1.0900000000000001</v>
      </c>
      <c r="O56" s="206">
        <v>1.82</v>
      </c>
      <c r="P56" s="206">
        <v>1.81</v>
      </c>
      <c r="Q56" s="206">
        <v>5.48</v>
      </c>
      <c r="R56" s="206">
        <v>0.39</v>
      </c>
      <c r="S56" s="206">
        <v>3.74</v>
      </c>
      <c r="T56" s="206">
        <v>0</v>
      </c>
      <c r="U56" s="206">
        <v>10.119999999999999</v>
      </c>
      <c r="V56" s="206">
        <v>0.11</v>
      </c>
      <c r="W56" s="206">
        <v>0.32</v>
      </c>
      <c r="X56" s="206">
        <v>1.37</v>
      </c>
      <c r="Y56" s="206">
        <v>0</v>
      </c>
      <c r="Z56" s="206">
        <v>15.34</v>
      </c>
      <c r="AA56" s="206">
        <v>13.28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80.86</v>
      </c>
      <c r="L57" s="206">
        <v>45.75</v>
      </c>
      <c r="M57" s="206">
        <v>0</v>
      </c>
      <c r="N57" s="206">
        <v>1.0900000000000001</v>
      </c>
      <c r="O57" s="206">
        <v>1.82</v>
      </c>
      <c r="P57" s="206">
        <v>1.81</v>
      </c>
      <c r="Q57" s="206">
        <v>5.48</v>
      </c>
      <c r="R57" s="206">
        <v>0.39</v>
      </c>
      <c r="S57" s="206">
        <v>3.74</v>
      </c>
      <c r="T57" s="206">
        <v>0</v>
      </c>
      <c r="U57" s="206">
        <v>10.119999999999999</v>
      </c>
      <c r="V57" s="206">
        <v>0.11</v>
      </c>
      <c r="W57" s="206">
        <v>0.32</v>
      </c>
      <c r="X57" s="206">
        <v>1.37</v>
      </c>
      <c r="Y57" s="206">
        <v>0</v>
      </c>
      <c r="Z57" s="206">
        <v>16.079999999999998</v>
      </c>
      <c r="AA57" s="206">
        <v>13.28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80.86</v>
      </c>
      <c r="L58" s="206">
        <v>45.75</v>
      </c>
      <c r="M58" s="206">
        <v>0</v>
      </c>
      <c r="N58" s="206">
        <v>1.0900000000000001</v>
      </c>
      <c r="O58" s="206">
        <v>1.82</v>
      </c>
      <c r="P58" s="206">
        <v>1.81</v>
      </c>
      <c r="Q58" s="206">
        <v>5.48</v>
      </c>
      <c r="R58" s="206">
        <v>0.39</v>
      </c>
      <c r="S58" s="206">
        <v>3.74</v>
      </c>
      <c r="T58" s="206">
        <v>0</v>
      </c>
      <c r="U58" s="206">
        <v>10.119999999999999</v>
      </c>
      <c r="V58" s="206">
        <v>0.11</v>
      </c>
      <c r="W58" s="206">
        <v>0.32</v>
      </c>
      <c r="X58" s="206">
        <v>1.37</v>
      </c>
      <c r="Y58" s="206">
        <v>0</v>
      </c>
      <c r="Z58" s="206">
        <v>16.079999999999998</v>
      </c>
      <c r="AA58" s="206">
        <v>13.28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78.56</v>
      </c>
      <c r="L59" s="206">
        <v>45.75</v>
      </c>
      <c r="M59" s="206">
        <v>0</v>
      </c>
      <c r="N59" s="206">
        <v>1.0900000000000001</v>
      </c>
      <c r="O59" s="206">
        <v>1.82</v>
      </c>
      <c r="P59" s="206">
        <v>1.81</v>
      </c>
      <c r="Q59" s="206">
        <v>5.48</v>
      </c>
      <c r="R59" s="206">
        <v>0.39</v>
      </c>
      <c r="S59" s="206">
        <v>3.21</v>
      </c>
      <c r="T59" s="206">
        <v>0</v>
      </c>
      <c r="U59" s="206">
        <v>10.119999999999999</v>
      </c>
      <c r="V59" s="206">
        <v>0.11</v>
      </c>
      <c r="W59" s="206">
        <v>0.32</v>
      </c>
      <c r="X59" s="206">
        <v>1.37</v>
      </c>
      <c r="Y59" s="206">
        <v>0</v>
      </c>
      <c r="Z59" s="206">
        <v>16.07</v>
      </c>
      <c r="AA59" s="206">
        <v>13.28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78.56</v>
      </c>
      <c r="L60" s="206">
        <v>45.75</v>
      </c>
      <c r="M60" s="206">
        <v>0</v>
      </c>
      <c r="N60" s="206">
        <v>1.0900000000000001</v>
      </c>
      <c r="O60" s="206">
        <v>1.82</v>
      </c>
      <c r="P60" s="206">
        <v>1.81</v>
      </c>
      <c r="Q60" s="206">
        <v>5.48</v>
      </c>
      <c r="R60" s="206">
        <v>0.39</v>
      </c>
      <c r="S60" s="206">
        <v>3.21</v>
      </c>
      <c r="T60" s="206">
        <v>0</v>
      </c>
      <c r="U60" s="206">
        <v>10.119999999999999</v>
      </c>
      <c r="V60" s="206">
        <v>0.11</v>
      </c>
      <c r="W60" s="206">
        <v>0.32</v>
      </c>
      <c r="X60" s="206">
        <v>1.37</v>
      </c>
      <c r="Y60" s="206">
        <v>0</v>
      </c>
      <c r="Z60" s="206">
        <v>16.079999999999998</v>
      </c>
      <c r="AA60" s="206">
        <v>13.28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78.56</v>
      </c>
      <c r="L61" s="206">
        <v>45.75</v>
      </c>
      <c r="M61" s="206">
        <v>0</v>
      </c>
      <c r="N61" s="206">
        <v>1.0900000000000001</v>
      </c>
      <c r="O61" s="206">
        <v>1.82</v>
      </c>
      <c r="P61" s="206">
        <v>1.81</v>
      </c>
      <c r="Q61" s="206">
        <v>5.48</v>
      </c>
      <c r="R61" s="206">
        <v>0.39</v>
      </c>
      <c r="S61" s="206">
        <v>3.33</v>
      </c>
      <c r="T61" s="206">
        <v>0</v>
      </c>
      <c r="U61" s="206">
        <v>10.119999999999999</v>
      </c>
      <c r="V61" s="206">
        <v>0.11</v>
      </c>
      <c r="W61" s="206">
        <v>0.32</v>
      </c>
      <c r="X61" s="206">
        <v>1.37</v>
      </c>
      <c r="Y61" s="206">
        <v>0</v>
      </c>
      <c r="Z61" s="206">
        <v>16.079999999999998</v>
      </c>
      <c r="AA61" s="206">
        <v>13.28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78.56</v>
      </c>
      <c r="L62" s="206">
        <v>45.75</v>
      </c>
      <c r="M62" s="206">
        <v>0</v>
      </c>
      <c r="N62" s="206">
        <v>1.0900000000000001</v>
      </c>
      <c r="O62" s="206">
        <v>1.82</v>
      </c>
      <c r="P62" s="206">
        <v>1.81</v>
      </c>
      <c r="Q62" s="206">
        <v>5.48</v>
      </c>
      <c r="R62" s="206">
        <v>0.39</v>
      </c>
      <c r="S62" s="206">
        <v>3.33</v>
      </c>
      <c r="T62" s="206">
        <v>0</v>
      </c>
      <c r="U62" s="206">
        <v>10.119999999999999</v>
      </c>
      <c r="V62" s="206">
        <v>0.11</v>
      </c>
      <c r="W62" s="206">
        <v>0.32</v>
      </c>
      <c r="X62" s="206">
        <v>1.37</v>
      </c>
      <c r="Y62" s="206">
        <v>0</v>
      </c>
      <c r="Z62" s="206">
        <v>16.07</v>
      </c>
      <c r="AA62" s="206">
        <v>13.28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78.56</v>
      </c>
      <c r="L63" s="206">
        <v>45.75</v>
      </c>
      <c r="M63" s="206">
        <v>0</v>
      </c>
      <c r="N63" s="206">
        <v>1.0900000000000001</v>
      </c>
      <c r="O63" s="206">
        <v>1.82</v>
      </c>
      <c r="P63" s="206">
        <v>1.81</v>
      </c>
      <c r="Q63" s="206">
        <v>5.48</v>
      </c>
      <c r="R63" s="206">
        <v>0.39</v>
      </c>
      <c r="S63" s="206">
        <v>3.2</v>
      </c>
      <c r="T63" s="206">
        <v>0</v>
      </c>
      <c r="U63" s="206">
        <v>10.119999999999999</v>
      </c>
      <c r="V63" s="206">
        <v>0.11</v>
      </c>
      <c r="W63" s="206">
        <v>0.32</v>
      </c>
      <c r="X63" s="206">
        <v>1.37</v>
      </c>
      <c r="Y63" s="206">
        <v>0</v>
      </c>
      <c r="Z63" s="206">
        <v>16.07</v>
      </c>
      <c r="AA63" s="206">
        <v>13.28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78.56</v>
      </c>
      <c r="L64" s="206">
        <v>45.75</v>
      </c>
      <c r="M64" s="206">
        <v>0</v>
      </c>
      <c r="N64" s="206">
        <v>1.0900000000000001</v>
      </c>
      <c r="O64" s="206">
        <v>1.82</v>
      </c>
      <c r="P64" s="206">
        <v>1.81</v>
      </c>
      <c r="Q64" s="206">
        <v>5.48</v>
      </c>
      <c r="R64" s="206">
        <v>0.39</v>
      </c>
      <c r="S64" s="206">
        <v>3.2</v>
      </c>
      <c r="T64" s="206">
        <v>0</v>
      </c>
      <c r="U64" s="206">
        <v>10.119999999999999</v>
      </c>
      <c r="V64" s="206">
        <v>0.11</v>
      </c>
      <c r="W64" s="206">
        <v>0.32</v>
      </c>
      <c r="X64" s="206">
        <v>1.37</v>
      </c>
      <c r="Y64" s="206">
        <v>0</v>
      </c>
      <c r="Z64" s="206">
        <v>16.07</v>
      </c>
      <c r="AA64" s="206">
        <v>13.28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79.430000000000007</v>
      </c>
      <c r="L65" s="206">
        <v>45.75</v>
      </c>
      <c r="M65" s="206">
        <v>0</v>
      </c>
      <c r="N65" s="206">
        <v>1.0900000000000001</v>
      </c>
      <c r="O65" s="206">
        <v>1.82</v>
      </c>
      <c r="P65" s="206">
        <v>1.81</v>
      </c>
      <c r="Q65" s="206">
        <v>5.48</v>
      </c>
      <c r="R65" s="206">
        <v>0.39</v>
      </c>
      <c r="S65" s="206">
        <v>3.43</v>
      </c>
      <c r="T65" s="206">
        <v>0</v>
      </c>
      <c r="U65" s="206">
        <v>10.119999999999999</v>
      </c>
      <c r="V65" s="206">
        <v>0.11</v>
      </c>
      <c r="W65" s="206">
        <v>0.32</v>
      </c>
      <c r="X65" s="206">
        <v>2.65</v>
      </c>
      <c r="Y65" s="206">
        <v>0</v>
      </c>
      <c r="Z65" s="206">
        <v>16.07</v>
      </c>
      <c r="AA65" s="206">
        <v>13.28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75.2</v>
      </c>
      <c r="L66" s="206">
        <v>45.75</v>
      </c>
      <c r="M66" s="206">
        <v>0</v>
      </c>
      <c r="N66" s="206">
        <v>1.0900000000000001</v>
      </c>
      <c r="O66" s="206">
        <v>1.82</v>
      </c>
      <c r="P66" s="206">
        <v>1.81</v>
      </c>
      <c r="Q66" s="206">
        <v>5.48</v>
      </c>
      <c r="R66" s="206">
        <v>0.39</v>
      </c>
      <c r="S66" s="206">
        <v>3.43</v>
      </c>
      <c r="T66" s="206">
        <v>0</v>
      </c>
      <c r="U66" s="206">
        <v>10.119999999999999</v>
      </c>
      <c r="V66" s="206">
        <v>0.11</v>
      </c>
      <c r="W66" s="206">
        <v>0.32</v>
      </c>
      <c r="X66" s="206">
        <v>1.38</v>
      </c>
      <c r="Y66" s="206">
        <v>0</v>
      </c>
      <c r="Z66" s="206">
        <v>1.3</v>
      </c>
      <c r="AA66" s="206">
        <v>0.84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60.54</v>
      </c>
      <c r="L67" s="206">
        <v>45.75</v>
      </c>
      <c r="M67" s="206">
        <v>0</v>
      </c>
      <c r="N67" s="206">
        <v>1.0900000000000001</v>
      </c>
      <c r="O67" s="206">
        <v>1.82</v>
      </c>
      <c r="P67" s="206">
        <v>1.81</v>
      </c>
      <c r="Q67" s="206">
        <v>5.48</v>
      </c>
      <c r="R67" s="206">
        <v>0.39</v>
      </c>
      <c r="S67" s="206">
        <v>0</v>
      </c>
      <c r="T67" s="206">
        <v>0</v>
      </c>
      <c r="U67" s="206">
        <v>10.119999999999999</v>
      </c>
      <c r="V67" s="206">
        <v>0.11</v>
      </c>
      <c r="W67" s="206">
        <v>0.78</v>
      </c>
      <c r="X67" s="206">
        <v>1.38</v>
      </c>
      <c r="Y67" s="206">
        <v>0</v>
      </c>
      <c r="Z67" s="206">
        <v>1.3</v>
      </c>
      <c r="AA67" s="206">
        <v>0.84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47.4</v>
      </c>
      <c r="L68" s="206">
        <v>45.75</v>
      </c>
      <c r="M68" s="206">
        <v>0</v>
      </c>
      <c r="N68" s="206">
        <v>1.0900000000000001</v>
      </c>
      <c r="O68" s="206">
        <v>1.82</v>
      </c>
      <c r="P68" s="206">
        <v>1.81</v>
      </c>
      <c r="Q68" s="206">
        <v>5.48</v>
      </c>
      <c r="R68" s="206">
        <v>0.39</v>
      </c>
      <c r="S68" s="206">
        <v>0.24</v>
      </c>
      <c r="T68" s="206">
        <v>0</v>
      </c>
      <c r="U68" s="206">
        <v>10.119999999999999</v>
      </c>
      <c r="V68" s="206">
        <v>0.11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0.84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53.4</v>
      </c>
      <c r="L69" s="206">
        <v>45.75</v>
      </c>
      <c r="M69" s="206">
        <v>0</v>
      </c>
      <c r="N69" s="206">
        <v>1.0900000000000001</v>
      </c>
      <c r="O69" s="206">
        <v>1.82</v>
      </c>
      <c r="P69" s="206">
        <v>3.12</v>
      </c>
      <c r="Q69" s="206">
        <v>5.48</v>
      </c>
      <c r="R69" s="206">
        <v>0.39</v>
      </c>
      <c r="S69" s="206">
        <v>0.24</v>
      </c>
      <c r="T69" s="206">
        <v>0</v>
      </c>
      <c r="U69" s="206">
        <v>10.119999999999999</v>
      </c>
      <c r="V69" s="206">
        <v>0.11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0.84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33.17</v>
      </c>
      <c r="L70" s="206">
        <v>45.75</v>
      </c>
      <c r="M70" s="206">
        <v>0</v>
      </c>
      <c r="N70" s="206">
        <v>1.0900000000000001</v>
      </c>
      <c r="O70" s="206">
        <v>1.82</v>
      </c>
      <c r="P70" s="206">
        <v>3.12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0.11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6.04</v>
      </c>
      <c r="L71" s="206">
        <v>46.54</v>
      </c>
      <c r="M71" s="206">
        <v>0</v>
      </c>
      <c r="N71" s="206">
        <v>1.0900000000000001</v>
      </c>
      <c r="O71" s="206">
        <v>1.82</v>
      </c>
      <c r="P71" s="206">
        <v>3.12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0.11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6.04</v>
      </c>
      <c r="L72" s="206">
        <v>28.23</v>
      </c>
      <c r="M72" s="206">
        <v>0</v>
      </c>
      <c r="N72" s="206">
        <v>1.0900000000000001</v>
      </c>
      <c r="O72" s="206">
        <v>1.82</v>
      </c>
      <c r="P72" s="206">
        <v>3.12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0.11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6.04</v>
      </c>
      <c r="L73" s="206">
        <v>2.4</v>
      </c>
      <c r="M73" s="206">
        <v>0</v>
      </c>
      <c r="N73" s="206">
        <v>1.0900000000000001</v>
      </c>
      <c r="O73" s="206">
        <v>1.82</v>
      </c>
      <c r="P73" s="206">
        <v>1.85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0.11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6.04</v>
      </c>
      <c r="L74" s="206">
        <v>2.4</v>
      </c>
      <c r="M74" s="206">
        <v>0</v>
      </c>
      <c r="N74" s="206">
        <v>1.0900000000000001</v>
      </c>
      <c r="O74" s="206">
        <v>1.82</v>
      </c>
      <c r="P74" s="206">
        <v>1.85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0.11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6.04</v>
      </c>
      <c r="L75" s="206">
        <v>2.4</v>
      </c>
      <c r="M75" s="206">
        <v>0</v>
      </c>
      <c r="N75" s="206">
        <v>1.0900000000000001</v>
      </c>
      <c r="O75" s="206">
        <v>1.82</v>
      </c>
      <c r="P75" s="206">
        <v>1.85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0.11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0</v>
      </c>
      <c r="L76" s="206">
        <v>2.4</v>
      </c>
      <c r="M76" s="206">
        <v>0</v>
      </c>
      <c r="N76" s="206">
        <v>1.0900000000000001</v>
      </c>
      <c r="O76" s="206">
        <v>1.82</v>
      </c>
      <c r="P76" s="206">
        <v>1.85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0.11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2.4</v>
      </c>
      <c r="M77" s="206">
        <v>0</v>
      </c>
      <c r="N77" s="206">
        <v>1.0900000000000001</v>
      </c>
      <c r="O77" s="206">
        <v>1.82</v>
      </c>
      <c r="P77" s="206">
        <v>1.85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0.11</v>
      </c>
      <c r="W77" s="206">
        <v>3.16</v>
      </c>
      <c r="X77" s="206">
        <v>1.38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2.4</v>
      </c>
      <c r="M78" s="206">
        <v>0</v>
      </c>
      <c r="N78" s="206">
        <v>1.0900000000000001</v>
      </c>
      <c r="O78" s="206">
        <v>1.82</v>
      </c>
      <c r="P78" s="206">
        <v>1.85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0.11</v>
      </c>
      <c r="W78" s="206">
        <v>3.16</v>
      </c>
      <c r="X78" s="206">
        <v>1.38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2.4</v>
      </c>
      <c r="M79" s="206">
        <v>0</v>
      </c>
      <c r="N79" s="206">
        <v>1.0900000000000001</v>
      </c>
      <c r="O79" s="206">
        <v>1.82</v>
      </c>
      <c r="P79" s="206">
        <v>1.85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0.11</v>
      </c>
      <c r="W79" s="206">
        <v>3.16</v>
      </c>
      <c r="X79" s="206">
        <v>1.38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2.4</v>
      </c>
      <c r="M80" s="206">
        <v>0</v>
      </c>
      <c r="N80" s="206">
        <v>1.0900000000000001</v>
      </c>
      <c r="O80" s="206">
        <v>1.82</v>
      </c>
      <c r="P80" s="206">
        <v>1.85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0.11</v>
      </c>
      <c r="W80" s="206">
        <v>3.16</v>
      </c>
      <c r="X80" s="206">
        <v>1.38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2.4</v>
      </c>
      <c r="M81" s="206">
        <v>0</v>
      </c>
      <c r="N81" s="206">
        <v>1.0900000000000001</v>
      </c>
      <c r="O81" s="206">
        <v>1.82</v>
      </c>
      <c r="P81" s="206">
        <v>1.85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0.11</v>
      </c>
      <c r="W81" s="206">
        <v>3.16</v>
      </c>
      <c r="X81" s="206">
        <v>1.38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2.4</v>
      </c>
      <c r="M82" s="206">
        <v>0</v>
      </c>
      <c r="N82" s="206">
        <v>1.0900000000000001</v>
      </c>
      <c r="O82" s="206">
        <v>1.82</v>
      </c>
      <c r="P82" s="206">
        <v>1.85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0.11</v>
      </c>
      <c r="W82" s="206">
        <v>3.16</v>
      </c>
      <c r="X82" s="206">
        <v>1.38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6.35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2.4</v>
      </c>
      <c r="M83" s="206">
        <v>0</v>
      </c>
      <c r="N83" s="206">
        <v>1.0900000000000001</v>
      </c>
      <c r="O83" s="206">
        <v>1.82</v>
      </c>
      <c r="P83" s="206">
        <v>1.85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0.11</v>
      </c>
      <c r="W83" s="206">
        <v>3.16</v>
      </c>
      <c r="X83" s="206">
        <v>1.38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6.35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2.4</v>
      </c>
      <c r="M84" s="206">
        <v>0</v>
      </c>
      <c r="N84" s="206">
        <v>1.0900000000000001</v>
      </c>
      <c r="O84" s="206">
        <v>1.82</v>
      </c>
      <c r="P84" s="206">
        <v>1.85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0.11</v>
      </c>
      <c r="W84" s="206">
        <v>3.16</v>
      </c>
      <c r="X84" s="206">
        <v>1.38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6.35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2.4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0.11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6.35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2.4</v>
      </c>
      <c r="M86" s="206">
        <v>0</v>
      </c>
      <c r="N86" s="206">
        <v>1.0900000000000001</v>
      </c>
      <c r="O86" s="206">
        <v>1.82</v>
      </c>
      <c r="P86" s="206">
        <v>1.85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0.11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6.35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2.4</v>
      </c>
      <c r="M87" s="206">
        <v>0</v>
      </c>
      <c r="N87" s="206">
        <v>1.0900000000000001</v>
      </c>
      <c r="O87" s="206">
        <v>1.82</v>
      </c>
      <c r="P87" s="206">
        <v>1.85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0.11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6.35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2.4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0.11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6.35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2.4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0.11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6.35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2.4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0.11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6.35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2.4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0.11</v>
      </c>
      <c r="W91" s="206">
        <v>0.33</v>
      </c>
      <c r="X91" s="206">
        <v>0.92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6.35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2.4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0.11</v>
      </c>
      <c r="W92" s="206">
        <v>0.33</v>
      </c>
      <c r="X92" s="206">
        <v>0.92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6.35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6.04</v>
      </c>
      <c r="L93" s="206">
        <v>2.4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5.48</v>
      </c>
      <c r="R93" s="206">
        <v>0.39</v>
      </c>
      <c r="S93" s="206">
        <v>0.24</v>
      </c>
      <c r="T93" s="206">
        <v>0</v>
      </c>
      <c r="U93" s="206">
        <v>10.119999999999999</v>
      </c>
      <c r="V93" s="206">
        <v>0.11</v>
      </c>
      <c r="W93" s="206">
        <v>1.98</v>
      </c>
      <c r="X93" s="206">
        <v>0.92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6.35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6.04</v>
      </c>
      <c r="L94" s="206">
        <v>2.4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0.11</v>
      </c>
      <c r="W94" s="206">
        <v>1.98</v>
      </c>
      <c r="X94" s="206">
        <v>0.92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6.35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34.61</v>
      </c>
      <c r="L95" s="206">
        <v>46.54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5.48</v>
      </c>
      <c r="R95" s="206">
        <v>0.39</v>
      </c>
      <c r="S95" s="206">
        <v>0.24</v>
      </c>
      <c r="T95" s="206">
        <v>0</v>
      </c>
      <c r="U95" s="206">
        <v>10.119999999999999</v>
      </c>
      <c r="V95" s="206">
        <v>0.11</v>
      </c>
      <c r="W95" s="206">
        <v>0.61</v>
      </c>
      <c r="X95" s="206">
        <v>0.92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6.35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34.61</v>
      </c>
      <c r="L96" s="206">
        <v>46.54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0.11</v>
      </c>
      <c r="W96" s="206">
        <v>0.61</v>
      </c>
      <c r="X96" s="206">
        <v>0.92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6.35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34.61</v>
      </c>
      <c r="L97" s="206">
        <v>46.54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0.11</v>
      </c>
      <c r="W97" s="206">
        <v>0.61</v>
      </c>
      <c r="X97" s="206">
        <v>0.92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6.35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34.61</v>
      </c>
      <c r="L98" s="206">
        <v>46.54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0.11</v>
      </c>
      <c r="W98" s="206">
        <v>0.61</v>
      </c>
      <c r="X98" s="206">
        <v>0.92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0.12124000000000026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1.0002299999999997</v>
      </c>
      <c r="L99">
        <f t="shared" si="0"/>
        <v>0.70553750000000048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4.5259999999999946E-2</v>
      </c>
      <c r="Q99">
        <f t="shared" si="0"/>
        <v>0.13152000000000019</v>
      </c>
      <c r="R99">
        <f t="shared" si="0"/>
        <v>9.4600000000000101E-3</v>
      </c>
      <c r="S99">
        <f t="shared" si="0"/>
        <v>3.3725000000000054E-2</v>
      </c>
      <c r="T99">
        <f t="shared" si="0"/>
        <v>0</v>
      </c>
      <c r="U99">
        <f t="shared" si="0"/>
        <v>0.24288000000000007</v>
      </c>
      <c r="V99">
        <f t="shared" si="0"/>
        <v>2.6399999999999991E-3</v>
      </c>
      <c r="W99">
        <f t="shared" si="0"/>
        <v>1.8974999999999985E-2</v>
      </c>
      <c r="X99">
        <f t="shared" si="0"/>
        <v>3.2469999999999985E-2</v>
      </c>
      <c r="Y99">
        <f t="shared" si="0"/>
        <v>0</v>
      </c>
      <c r="Z99">
        <f t="shared" si="0"/>
        <v>7.832000000000007E-2</v>
      </c>
      <c r="AA99">
        <f t="shared" si="0"/>
        <v>0.11174999999999972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0.45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7.0000000000000007E-2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0.45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7.0000000000000007E-2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0.45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7.0000000000000007E-2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0.45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7.0000000000000007E-2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0.45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7.0000000000000007E-2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0.45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7.0000000000000007E-2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0.45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0.05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0.45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0.05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0.45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0.05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0.45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0.05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0.45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0.05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0.45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0.05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0.45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0.83</v>
      </c>
      <c r="L15" s="206">
        <v>0.05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0.45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1.45</v>
      </c>
      <c r="L16" s="206">
        <v>0.05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0.45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0.05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0.45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0.05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0.45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0.05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0.45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0.13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0.45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0.45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0.45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0.04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0.45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0.45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0.45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0.45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0.45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0.45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0.45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0.45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0.1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0.45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0.1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0.45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0.1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0.45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0.1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0.45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0.45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0.45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0.45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0.45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0.45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0.45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0.45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0.45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0.45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0.45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0.45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0.45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0.13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0.45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0.13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0.45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0.17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0.13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0.45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0.13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0.13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0.09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0.13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</v>
      </c>
      <c r="L54" s="206">
        <v>0.05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</v>
      </c>
      <c r="L55" s="206">
        <v>0.05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</v>
      </c>
      <c r="L56" s="206">
        <v>0.05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</v>
      </c>
      <c r="L57" s="206">
        <v>0.05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</v>
      </c>
      <c r="L58" s="206">
        <v>0.05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</v>
      </c>
      <c r="L59" s="206">
        <v>0.05</v>
      </c>
      <c r="M59" s="206">
        <v>0.09</v>
      </c>
      <c r="N59" s="206">
        <v>0.09</v>
      </c>
      <c r="O59" s="206">
        <v>0.1</v>
      </c>
      <c r="P59" s="206">
        <v>0.13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</v>
      </c>
      <c r="L60" s="206">
        <v>0.05</v>
      </c>
      <c r="M60" s="206">
        <v>0.09</v>
      </c>
      <c r="N60" s="206">
        <v>0.09</v>
      </c>
      <c r="O60" s="206">
        <v>0.1</v>
      </c>
      <c r="P60" s="206">
        <v>0.13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</v>
      </c>
      <c r="L61" s="206">
        <v>0.05</v>
      </c>
      <c r="M61" s="206">
        <v>0.09</v>
      </c>
      <c r="N61" s="206">
        <v>0.09</v>
      </c>
      <c r="O61" s="206">
        <v>0.1</v>
      </c>
      <c r="P61" s="206">
        <v>0.13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</v>
      </c>
      <c r="L62" s="206">
        <v>0.05</v>
      </c>
      <c r="M62" s="206">
        <v>0.09</v>
      </c>
      <c r="N62" s="206">
        <v>0.09</v>
      </c>
      <c r="O62" s="206">
        <v>0.1</v>
      </c>
      <c r="P62" s="206">
        <v>0.13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</v>
      </c>
      <c r="L63" s="206">
        <v>0.05</v>
      </c>
      <c r="M63" s="206">
        <v>0.09</v>
      </c>
      <c r="N63" s="206">
        <v>0.09</v>
      </c>
      <c r="O63" s="206">
        <v>0.1</v>
      </c>
      <c r="P63" s="206">
        <v>0.13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</v>
      </c>
      <c r="L64" s="206">
        <v>0.05</v>
      </c>
      <c r="M64" s="206">
        <v>0.09</v>
      </c>
      <c r="N64" s="206">
        <v>0.09</v>
      </c>
      <c r="O64" s="206">
        <v>0.1</v>
      </c>
      <c r="P64" s="206">
        <v>0.13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</v>
      </c>
      <c r="L65" s="206">
        <v>0.05</v>
      </c>
      <c r="M65" s="206">
        <v>0.09</v>
      </c>
      <c r="N65" s="206">
        <v>0.09</v>
      </c>
      <c r="O65" s="206">
        <v>0.1</v>
      </c>
      <c r="P65" s="206">
        <v>0.13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</v>
      </c>
      <c r="L66" s="206">
        <v>0.05</v>
      </c>
      <c r="M66" s="206">
        <v>0.09</v>
      </c>
      <c r="N66" s="206">
        <v>0.09</v>
      </c>
      <c r="O66" s="206">
        <v>0.1</v>
      </c>
      <c r="P66" s="206">
        <v>0.13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</v>
      </c>
      <c r="L67" s="206">
        <v>0.05</v>
      </c>
      <c r="M67" s="206">
        <v>0.09</v>
      </c>
      <c r="N67" s="206">
        <v>0.09</v>
      </c>
      <c r="O67" s="206">
        <v>0.1</v>
      </c>
      <c r="P67" s="206">
        <v>0.13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</v>
      </c>
      <c r="L68" s="206">
        <v>0.05</v>
      </c>
      <c r="M68" s="206">
        <v>0.09</v>
      </c>
      <c r="N68" s="206">
        <v>0.09</v>
      </c>
      <c r="O68" s="206">
        <v>0.1</v>
      </c>
      <c r="P68" s="206">
        <v>0.13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0.05</v>
      </c>
      <c r="M69" s="206">
        <v>0.09</v>
      </c>
      <c r="N69" s="206">
        <v>0.09</v>
      </c>
      <c r="O69" s="206">
        <v>0.1</v>
      </c>
      <c r="P69" s="206">
        <v>0.22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0.05</v>
      </c>
      <c r="M70" s="206">
        <v>0.09</v>
      </c>
      <c r="N70" s="206">
        <v>0.09</v>
      </c>
      <c r="O70" s="206">
        <v>0.1</v>
      </c>
      <c r="P70" s="206">
        <v>0.22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0.22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0.22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0.13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0.13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0.13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0.13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0.13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0.13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0.13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0.13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0.13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0.13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0.74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0.13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0.74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0.13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0.74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0.74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0.74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0.74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0.74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0.74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0.74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0.74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0.74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0.74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0.74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0.1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0.74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0.1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0.74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0.1</v>
      </c>
      <c r="L97" s="206">
        <v>0.08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0.74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0.1</v>
      </c>
      <c r="L98" s="206">
        <v>0.08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1.4119999999999994E-2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1.8799999999999935E-2</v>
      </c>
      <c r="L99">
        <f t="shared" si="0"/>
        <v>1.6950000000000005E-3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3.2100000000000054E-3</v>
      </c>
      <c r="Q99">
        <f t="shared" si="0"/>
        <v>9.1200000000000014E-3</v>
      </c>
      <c r="R99">
        <f t="shared" si="0"/>
        <v>9.7250000000000071E-4</v>
      </c>
      <c r="S99">
        <f t="shared" si="0"/>
        <v>1.0000000000000001E-5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4.6399999999999997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4.53</v>
      </c>
      <c r="L3" s="206">
        <v>272.43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0.47</v>
      </c>
      <c r="S3" s="206">
        <v>0.28999999999999998</v>
      </c>
      <c r="T3" s="206">
        <v>0</v>
      </c>
      <c r="U3" s="206">
        <v>0.79</v>
      </c>
      <c r="V3" s="206">
        <v>0.13</v>
      </c>
      <c r="W3" s="206">
        <v>0.38</v>
      </c>
      <c r="X3" s="206">
        <v>1.66</v>
      </c>
      <c r="Y3" s="206">
        <v>0</v>
      </c>
      <c r="Z3" s="206">
        <v>1.43</v>
      </c>
      <c r="AA3" s="206">
        <v>1.02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4.6399999999999997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4.53</v>
      </c>
      <c r="L4" s="206">
        <v>272.43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0.47</v>
      </c>
      <c r="S4" s="206">
        <v>0.28999999999999998</v>
      </c>
      <c r="T4" s="206">
        <v>0</v>
      </c>
      <c r="U4" s="206">
        <v>0.79</v>
      </c>
      <c r="V4" s="206">
        <v>0.13</v>
      </c>
      <c r="W4" s="206">
        <v>0.38</v>
      </c>
      <c r="X4" s="206">
        <v>1.66</v>
      </c>
      <c r="Y4" s="206">
        <v>0</v>
      </c>
      <c r="Z4" s="206">
        <v>1.43</v>
      </c>
      <c r="AA4" s="206">
        <v>1.02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4.6399999999999997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4.53</v>
      </c>
      <c r="L5" s="206">
        <v>272.43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0.47</v>
      </c>
      <c r="S5" s="206">
        <v>0.28999999999999998</v>
      </c>
      <c r="T5" s="206">
        <v>0</v>
      </c>
      <c r="U5" s="206">
        <v>0.79</v>
      </c>
      <c r="V5" s="206">
        <v>0.13</v>
      </c>
      <c r="W5" s="206">
        <v>0.38</v>
      </c>
      <c r="X5" s="206">
        <v>1.66</v>
      </c>
      <c r="Y5" s="206">
        <v>0</v>
      </c>
      <c r="Z5" s="206">
        <v>1.43</v>
      </c>
      <c r="AA5" s="206">
        <v>1.02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4.6399999999999997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4.53</v>
      </c>
      <c r="L6" s="206">
        <v>272.43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0.47</v>
      </c>
      <c r="S6" s="206">
        <v>0.28999999999999998</v>
      </c>
      <c r="T6" s="206">
        <v>0</v>
      </c>
      <c r="U6" s="206">
        <v>0.79</v>
      </c>
      <c r="V6" s="206">
        <v>0.13</v>
      </c>
      <c r="W6" s="206">
        <v>0.38</v>
      </c>
      <c r="X6" s="206">
        <v>1.66</v>
      </c>
      <c r="Y6" s="206">
        <v>0</v>
      </c>
      <c r="Z6" s="206">
        <v>1.43</v>
      </c>
      <c r="AA6" s="206">
        <v>1.02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4.6399999999999997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4.53</v>
      </c>
      <c r="L7" s="206">
        <v>272.43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0.47</v>
      </c>
      <c r="S7" s="206">
        <v>0.3</v>
      </c>
      <c r="T7" s="206">
        <v>0</v>
      </c>
      <c r="U7" s="206">
        <v>0.79</v>
      </c>
      <c r="V7" s="206">
        <v>0.13</v>
      </c>
      <c r="W7" s="206">
        <v>0.38</v>
      </c>
      <c r="X7" s="206">
        <v>1.66</v>
      </c>
      <c r="Y7" s="206">
        <v>0</v>
      </c>
      <c r="Z7" s="206">
        <v>1.43</v>
      </c>
      <c r="AA7" s="206">
        <v>1.01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4.6399999999999997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4.53</v>
      </c>
      <c r="L8" s="206">
        <v>272.43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0.47</v>
      </c>
      <c r="S8" s="206">
        <v>0.3</v>
      </c>
      <c r="T8" s="206">
        <v>0</v>
      </c>
      <c r="U8" s="206">
        <v>0.79</v>
      </c>
      <c r="V8" s="206">
        <v>0.13</v>
      </c>
      <c r="W8" s="206">
        <v>0.38</v>
      </c>
      <c r="X8" s="206">
        <v>1.66</v>
      </c>
      <c r="Y8" s="206">
        <v>0</v>
      </c>
      <c r="Z8" s="206">
        <v>1.43</v>
      </c>
      <c r="AA8" s="206">
        <v>1.01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4.6399999999999997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4.53</v>
      </c>
      <c r="L9" s="206">
        <v>268.83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0.47</v>
      </c>
      <c r="S9" s="206">
        <v>0.3</v>
      </c>
      <c r="T9" s="206">
        <v>0</v>
      </c>
      <c r="U9" s="206">
        <v>0.79</v>
      </c>
      <c r="V9" s="206">
        <v>0.13</v>
      </c>
      <c r="W9" s="206">
        <v>0.39</v>
      </c>
      <c r="X9" s="206">
        <v>1.66</v>
      </c>
      <c r="Y9" s="206">
        <v>0</v>
      </c>
      <c r="Z9" s="206">
        <v>1.43</v>
      </c>
      <c r="AA9" s="206">
        <v>1.01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4.6399999999999997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4.53</v>
      </c>
      <c r="L10" s="206">
        <v>268.83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0.47</v>
      </c>
      <c r="S10" s="206">
        <v>0.3</v>
      </c>
      <c r="T10" s="206">
        <v>0</v>
      </c>
      <c r="U10" s="206">
        <v>0.79</v>
      </c>
      <c r="V10" s="206">
        <v>0.13</v>
      </c>
      <c r="W10" s="206">
        <v>0.39</v>
      </c>
      <c r="X10" s="206">
        <v>1.66</v>
      </c>
      <c r="Y10" s="206">
        <v>0</v>
      </c>
      <c r="Z10" s="206">
        <v>1.43</v>
      </c>
      <c r="AA10" s="206">
        <v>1.01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4.6399999999999997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9.35</v>
      </c>
      <c r="L11" s="206">
        <v>268.83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8.58</v>
      </c>
      <c r="S11" s="206">
        <v>7.99</v>
      </c>
      <c r="T11" s="206">
        <v>0</v>
      </c>
      <c r="U11" s="206">
        <v>0.79</v>
      </c>
      <c r="V11" s="206">
        <v>3.58</v>
      </c>
      <c r="W11" s="206">
        <v>8.75</v>
      </c>
      <c r="X11" s="206">
        <v>36.590000000000003</v>
      </c>
      <c r="Y11" s="206">
        <v>0</v>
      </c>
      <c r="Z11" s="206">
        <v>29.05</v>
      </c>
      <c r="AA11" s="206">
        <v>19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4.6399999999999997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9.35</v>
      </c>
      <c r="L12" s="206">
        <v>268.83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12.8</v>
      </c>
      <c r="S12" s="206">
        <v>7.99</v>
      </c>
      <c r="T12" s="206">
        <v>0</v>
      </c>
      <c r="U12" s="206">
        <v>0.79</v>
      </c>
      <c r="V12" s="206">
        <v>3.58</v>
      </c>
      <c r="W12" s="206">
        <v>8.75</v>
      </c>
      <c r="X12" s="206">
        <v>36.590000000000003</v>
      </c>
      <c r="Y12" s="206">
        <v>0</v>
      </c>
      <c r="Z12" s="206">
        <v>30.17</v>
      </c>
      <c r="AA12" s="206">
        <v>19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4.6399999999999997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9.35</v>
      </c>
      <c r="L13" s="206">
        <v>268.83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12.8</v>
      </c>
      <c r="S13" s="206">
        <v>7.99</v>
      </c>
      <c r="T13" s="206">
        <v>0</v>
      </c>
      <c r="U13" s="206">
        <v>0.79</v>
      </c>
      <c r="V13" s="206">
        <v>3.58</v>
      </c>
      <c r="W13" s="206">
        <v>8.75</v>
      </c>
      <c r="X13" s="206">
        <v>36.590000000000003</v>
      </c>
      <c r="Y13" s="206">
        <v>0</v>
      </c>
      <c r="Z13" s="206">
        <v>30.17</v>
      </c>
      <c r="AA13" s="206">
        <v>19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4.6399999999999997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9.35</v>
      </c>
      <c r="L14" s="206">
        <v>268.83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12.8</v>
      </c>
      <c r="S14" s="206">
        <v>7.99</v>
      </c>
      <c r="T14" s="206">
        <v>0</v>
      </c>
      <c r="U14" s="206">
        <v>0.79</v>
      </c>
      <c r="V14" s="206">
        <v>3.58</v>
      </c>
      <c r="W14" s="206">
        <v>8.75</v>
      </c>
      <c r="X14" s="206">
        <v>36.590000000000003</v>
      </c>
      <c r="Y14" s="206">
        <v>0</v>
      </c>
      <c r="Z14" s="206">
        <v>30.17</v>
      </c>
      <c r="AA14" s="206">
        <v>19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4.6399999999999997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2.99</v>
      </c>
      <c r="L15" s="206">
        <v>268.83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6.62</v>
      </c>
      <c r="R15" s="206">
        <v>12.8</v>
      </c>
      <c r="S15" s="206">
        <v>7.99</v>
      </c>
      <c r="T15" s="206">
        <v>0</v>
      </c>
      <c r="U15" s="206">
        <v>0.79</v>
      </c>
      <c r="V15" s="206">
        <v>3.58</v>
      </c>
      <c r="W15" s="206">
        <v>8.75</v>
      </c>
      <c r="X15" s="206">
        <v>36.590000000000003</v>
      </c>
      <c r="Y15" s="206">
        <v>0</v>
      </c>
      <c r="Z15" s="206">
        <v>30.17</v>
      </c>
      <c r="AA15" s="206">
        <v>19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4.6399999999999997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5.21</v>
      </c>
      <c r="L16" s="206">
        <v>268.83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6.62</v>
      </c>
      <c r="R16" s="206">
        <v>12.8</v>
      </c>
      <c r="S16" s="206">
        <v>7.99</v>
      </c>
      <c r="T16" s="206">
        <v>0</v>
      </c>
      <c r="U16" s="206">
        <v>0.79</v>
      </c>
      <c r="V16" s="206">
        <v>3.58</v>
      </c>
      <c r="W16" s="206">
        <v>8.75</v>
      </c>
      <c r="X16" s="206">
        <v>36.590000000000003</v>
      </c>
      <c r="Y16" s="206">
        <v>0</v>
      </c>
      <c r="Z16" s="206">
        <v>30.17</v>
      </c>
      <c r="AA16" s="206">
        <v>19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4.6399999999999997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9.35</v>
      </c>
      <c r="L17" s="206">
        <v>268.83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6.62</v>
      </c>
      <c r="R17" s="206">
        <v>12.8</v>
      </c>
      <c r="S17" s="206">
        <v>7.99</v>
      </c>
      <c r="T17" s="206">
        <v>0</v>
      </c>
      <c r="U17" s="206">
        <v>0.79</v>
      </c>
      <c r="V17" s="206">
        <v>3.58</v>
      </c>
      <c r="W17" s="206">
        <v>8.75</v>
      </c>
      <c r="X17" s="206">
        <v>36.590000000000003</v>
      </c>
      <c r="Y17" s="206">
        <v>0</v>
      </c>
      <c r="Z17" s="206">
        <v>30.17</v>
      </c>
      <c r="AA17" s="206">
        <v>19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4.6399999999999997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9.35</v>
      </c>
      <c r="L18" s="206">
        <v>268.83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6.62</v>
      </c>
      <c r="R18" s="206">
        <v>12.8</v>
      </c>
      <c r="S18" s="206">
        <v>7.99</v>
      </c>
      <c r="T18" s="206">
        <v>0</v>
      </c>
      <c r="U18" s="206">
        <v>0.79</v>
      </c>
      <c r="V18" s="206">
        <v>3.58</v>
      </c>
      <c r="W18" s="206">
        <v>8.75</v>
      </c>
      <c r="X18" s="206">
        <v>36.590000000000003</v>
      </c>
      <c r="Y18" s="206">
        <v>0</v>
      </c>
      <c r="Z18" s="206">
        <v>30.17</v>
      </c>
      <c r="AA18" s="206">
        <v>19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4.6399999999999997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9.35</v>
      </c>
      <c r="L19" s="206">
        <v>268.83</v>
      </c>
      <c r="M19" s="206">
        <v>1.02</v>
      </c>
      <c r="N19" s="206">
        <v>1.32</v>
      </c>
      <c r="O19" s="206">
        <v>0</v>
      </c>
      <c r="P19" s="206">
        <v>1.1299999999999999</v>
      </c>
      <c r="Q19" s="206">
        <v>6.62</v>
      </c>
      <c r="R19" s="206">
        <v>12.8</v>
      </c>
      <c r="S19" s="206">
        <v>7.99</v>
      </c>
      <c r="T19" s="206">
        <v>0</v>
      </c>
      <c r="U19" s="206">
        <v>0.79</v>
      </c>
      <c r="V19" s="206">
        <v>3.58</v>
      </c>
      <c r="W19" s="206">
        <v>8.75</v>
      </c>
      <c r="X19" s="206">
        <v>36.590000000000003</v>
      </c>
      <c r="Y19" s="206">
        <v>0</v>
      </c>
      <c r="Z19" s="206">
        <v>30.17</v>
      </c>
      <c r="AA19" s="206">
        <v>19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4.6399999999999997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0.34</v>
      </c>
      <c r="L20" s="206">
        <v>232.73</v>
      </c>
      <c r="M20" s="206">
        <v>1.02</v>
      </c>
      <c r="N20" s="206">
        <v>1.32</v>
      </c>
      <c r="O20" s="206">
        <v>0</v>
      </c>
      <c r="P20" s="206">
        <v>1.1299999999999999</v>
      </c>
      <c r="Q20" s="206">
        <v>6.62</v>
      </c>
      <c r="R20" s="206">
        <v>1.43</v>
      </c>
      <c r="S20" s="206">
        <v>0.3</v>
      </c>
      <c r="T20" s="206">
        <v>0</v>
      </c>
      <c r="U20" s="206">
        <v>0.79</v>
      </c>
      <c r="V20" s="206">
        <v>0.13</v>
      </c>
      <c r="W20" s="206">
        <v>0.39</v>
      </c>
      <c r="X20" s="206">
        <v>1.66</v>
      </c>
      <c r="Y20" s="206">
        <v>0</v>
      </c>
      <c r="Z20" s="206">
        <v>2.76</v>
      </c>
      <c r="AA20" s="206">
        <v>1.01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4.6399999999999997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0.34</v>
      </c>
      <c r="L21" s="206">
        <v>232.73</v>
      </c>
      <c r="M21" s="206">
        <v>1.02</v>
      </c>
      <c r="N21" s="206">
        <v>1.32</v>
      </c>
      <c r="O21" s="206">
        <v>0</v>
      </c>
      <c r="P21" s="206">
        <v>1.1299999999999999</v>
      </c>
      <c r="Q21" s="206">
        <v>6.62</v>
      </c>
      <c r="R21" s="206">
        <v>0.47</v>
      </c>
      <c r="S21" s="206">
        <v>0.3</v>
      </c>
      <c r="T21" s="206">
        <v>0</v>
      </c>
      <c r="U21" s="206">
        <v>0.79</v>
      </c>
      <c r="V21" s="206">
        <v>0.13</v>
      </c>
      <c r="W21" s="206">
        <v>0.39</v>
      </c>
      <c r="X21" s="206">
        <v>1.66</v>
      </c>
      <c r="Y21" s="206">
        <v>0</v>
      </c>
      <c r="Z21" s="206">
        <v>1.43</v>
      </c>
      <c r="AA21" s="206">
        <v>1.01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4.6399999999999997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0.34</v>
      </c>
      <c r="L22" s="206">
        <v>232.73</v>
      </c>
      <c r="M22" s="206">
        <v>1.02</v>
      </c>
      <c r="N22" s="206">
        <v>1.32</v>
      </c>
      <c r="O22" s="206">
        <v>0</v>
      </c>
      <c r="P22" s="206">
        <v>1.1299999999999999</v>
      </c>
      <c r="Q22" s="206">
        <v>6.62</v>
      </c>
      <c r="R22" s="206">
        <v>0.47</v>
      </c>
      <c r="S22" s="206">
        <v>0.3</v>
      </c>
      <c r="T22" s="206">
        <v>0</v>
      </c>
      <c r="U22" s="206">
        <v>0.79</v>
      </c>
      <c r="V22" s="206">
        <v>0.13</v>
      </c>
      <c r="W22" s="206">
        <v>0.39</v>
      </c>
      <c r="X22" s="206">
        <v>1.66</v>
      </c>
      <c r="Y22" s="206">
        <v>0</v>
      </c>
      <c r="Z22" s="206">
        <v>1.43</v>
      </c>
      <c r="AA22" s="206">
        <v>1.01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4.6399999999999997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0.34</v>
      </c>
      <c r="L23" s="206">
        <v>232.73</v>
      </c>
      <c r="M23" s="206">
        <v>1.02</v>
      </c>
      <c r="N23" s="206">
        <v>1.32</v>
      </c>
      <c r="O23" s="206">
        <v>0</v>
      </c>
      <c r="P23" s="206">
        <v>1.1299999999999999</v>
      </c>
      <c r="Q23" s="206">
        <v>6.62</v>
      </c>
      <c r="R23" s="206">
        <v>0.47</v>
      </c>
      <c r="S23" s="206">
        <v>0.57999999999999996</v>
      </c>
      <c r="T23" s="206">
        <v>0</v>
      </c>
      <c r="U23" s="206">
        <v>0.79</v>
      </c>
      <c r="V23" s="206">
        <v>0.13</v>
      </c>
      <c r="W23" s="206">
        <v>0.39</v>
      </c>
      <c r="X23" s="206">
        <v>1.66</v>
      </c>
      <c r="Y23" s="206">
        <v>0</v>
      </c>
      <c r="Z23" s="206">
        <v>1.43</v>
      </c>
      <c r="AA23" s="206">
        <v>1.02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4.6399999999999997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0.34</v>
      </c>
      <c r="L24" s="206">
        <v>232.73</v>
      </c>
      <c r="M24" s="206">
        <v>1.02</v>
      </c>
      <c r="N24" s="206">
        <v>1.32</v>
      </c>
      <c r="O24" s="206">
        <v>0</v>
      </c>
      <c r="P24" s="206">
        <v>1.1299999999999999</v>
      </c>
      <c r="Q24" s="206">
        <v>6.62</v>
      </c>
      <c r="R24" s="206">
        <v>0.47</v>
      </c>
      <c r="S24" s="206">
        <v>0.28999999999999998</v>
      </c>
      <c r="T24" s="206">
        <v>0</v>
      </c>
      <c r="U24" s="206">
        <v>0.79</v>
      </c>
      <c r="V24" s="206">
        <v>0.13</v>
      </c>
      <c r="W24" s="206">
        <v>0.39</v>
      </c>
      <c r="X24" s="206">
        <v>1.66</v>
      </c>
      <c r="Y24" s="206">
        <v>0</v>
      </c>
      <c r="Z24" s="206">
        <v>1.43</v>
      </c>
      <c r="AA24" s="206">
        <v>1.02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4.6399999999999997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0.34</v>
      </c>
      <c r="L25" s="206">
        <v>232.72</v>
      </c>
      <c r="M25" s="206">
        <v>1.02</v>
      </c>
      <c r="N25" s="206">
        <v>1.32</v>
      </c>
      <c r="O25" s="206">
        <v>0</v>
      </c>
      <c r="P25" s="206">
        <v>1.1299999999999999</v>
      </c>
      <c r="Q25" s="206">
        <v>6.62</v>
      </c>
      <c r="R25" s="206">
        <v>0.47</v>
      </c>
      <c r="S25" s="206">
        <v>0.28999999999999998</v>
      </c>
      <c r="T25" s="206">
        <v>0</v>
      </c>
      <c r="U25" s="206">
        <v>0.79</v>
      </c>
      <c r="V25" s="206">
        <v>0.13</v>
      </c>
      <c r="W25" s="206">
        <v>0.39</v>
      </c>
      <c r="X25" s="206">
        <v>1.66</v>
      </c>
      <c r="Y25" s="206">
        <v>0</v>
      </c>
      <c r="Z25" s="206">
        <v>1.43</v>
      </c>
      <c r="AA25" s="206">
        <v>1.02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4.6399999999999997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0.34</v>
      </c>
      <c r="L26" s="206">
        <v>232.72</v>
      </c>
      <c r="M26" s="206">
        <v>1.02</v>
      </c>
      <c r="N26" s="206">
        <v>1.32</v>
      </c>
      <c r="O26" s="206">
        <v>0</v>
      </c>
      <c r="P26" s="206">
        <v>1.1299999999999999</v>
      </c>
      <c r="Q26" s="206">
        <v>6.62</v>
      </c>
      <c r="R26" s="206">
        <v>0.47</v>
      </c>
      <c r="S26" s="206">
        <v>0.28999999999999998</v>
      </c>
      <c r="T26" s="206">
        <v>0</v>
      </c>
      <c r="U26" s="206">
        <v>0.79</v>
      </c>
      <c r="V26" s="206">
        <v>0.13</v>
      </c>
      <c r="W26" s="206">
        <v>0.39</v>
      </c>
      <c r="X26" s="206">
        <v>1.66</v>
      </c>
      <c r="Y26" s="206">
        <v>0</v>
      </c>
      <c r="Z26" s="206">
        <v>1.43</v>
      </c>
      <c r="AA26" s="206">
        <v>1.02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4.6399999999999997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0.34</v>
      </c>
      <c r="L27" s="206">
        <v>232.72</v>
      </c>
      <c r="M27" s="206">
        <v>1.02</v>
      </c>
      <c r="N27" s="206">
        <v>1.32</v>
      </c>
      <c r="O27" s="206">
        <v>0</v>
      </c>
      <c r="P27" s="206">
        <v>1.1299999999999999</v>
      </c>
      <c r="Q27" s="206">
        <v>6.62</v>
      </c>
      <c r="R27" s="206">
        <v>0.47</v>
      </c>
      <c r="S27" s="206">
        <v>0.28999999999999998</v>
      </c>
      <c r="T27" s="206">
        <v>0</v>
      </c>
      <c r="U27" s="206">
        <v>0.79</v>
      </c>
      <c r="V27" s="206">
        <v>0.13</v>
      </c>
      <c r="W27" s="206">
        <v>0.39</v>
      </c>
      <c r="X27" s="206">
        <v>1.66</v>
      </c>
      <c r="Y27" s="206">
        <v>0</v>
      </c>
      <c r="Z27" s="206">
        <v>1.43</v>
      </c>
      <c r="AA27" s="206">
        <v>1.02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4.6399999999999997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232.72</v>
      </c>
      <c r="M28" s="206">
        <v>1.02</v>
      </c>
      <c r="N28" s="206">
        <v>1.32</v>
      </c>
      <c r="O28" s="206">
        <v>0</v>
      </c>
      <c r="P28" s="206">
        <v>1.1299999999999999</v>
      </c>
      <c r="Q28" s="206">
        <v>6.62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0.13</v>
      </c>
      <c r="W28" s="206">
        <v>0.39</v>
      </c>
      <c r="X28" s="206">
        <v>1.66</v>
      </c>
      <c r="Y28" s="206">
        <v>0</v>
      </c>
      <c r="Z28" s="206">
        <v>1.43</v>
      </c>
      <c r="AA28" s="206">
        <v>1.02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4.6399999999999997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232.72</v>
      </c>
      <c r="M29" s="206">
        <v>1.02</v>
      </c>
      <c r="N29" s="206">
        <v>1.32</v>
      </c>
      <c r="O29" s="206">
        <v>0</v>
      </c>
      <c r="P29" s="206">
        <v>1.1299999999999999</v>
      </c>
      <c r="Q29" s="206">
        <v>6.62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0.13</v>
      </c>
      <c r="W29" s="206">
        <v>0.39</v>
      </c>
      <c r="X29" s="206">
        <v>1.66</v>
      </c>
      <c r="Y29" s="206">
        <v>0</v>
      </c>
      <c r="Z29" s="206">
        <v>1.43</v>
      </c>
      <c r="AA29" s="206">
        <v>1.02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4.6399999999999997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0.34</v>
      </c>
      <c r="L30" s="206">
        <v>232.72</v>
      </c>
      <c r="M30" s="206">
        <v>1.02</v>
      </c>
      <c r="N30" s="206">
        <v>1.32</v>
      </c>
      <c r="O30" s="206">
        <v>0</v>
      </c>
      <c r="P30" s="206">
        <v>1.1299999999999999</v>
      </c>
      <c r="Q30" s="206">
        <v>6.62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0.13</v>
      </c>
      <c r="W30" s="206">
        <v>0.39</v>
      </c>
      <c r="X30" s="206">
        <v>1.66</v>
      </c>
      <c r="Y30" s="206">
        <v>0</v>
      </c>
      <c r="Z30" s="206">
        <v>1.43</v>
      </c>
      <c r="AA30" s="206">
        <v>1.02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4.6399999999999997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0.34</v>
      </c>
      <c r="L31" s="206">
        <v>232.72</v>
      </c>
      <c r="M31" s="206">
        <v>1.02</v>
      </c>
      <c r="N31" s="206">
        <v>1.32</v>
      </c>
      <c r="O31" s="206">
        <v>0</v>
      </c>
      <c r="P31" s="206">
        <v>1.1299999999999999</v>
      </c>
      <c r="Q31" s="206">
        <v>6.62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0.13</v>
      </c>
      <c r="W31" s="206">
        <v>0.39</v>
      </c>
      <c r="X31" s="206">
        <v>1.66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4.6399999999999997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232.72</v>
      </c>
      <c r="M32" s="206">
        <v>1.02</v>
      </c>
      <c r="N32" s="206">
        <v>1.32</v>
      </c>
      <c r="O32" s="206">
        <v>0</v>
      </c>
      <c r="P32" s="206">
        <v>1.1299999999999999</v>
      </c>
      <c r="Q32" s="206">
        <v>6.62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0.39</v>
      </c>
      <c r="X32" s="206">
        <v>1.66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4.6399999999999997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232.72</v>
      </c>
      <c r="M33" s="206">
        <v>1.02</v>
      </c>
      <c r="N33" s="206">
        <v>1.32</v>
      </c>
      <c r="O33" s="206">
        <v>0</v>
      </c>
      <c r="P33" s="206">
        <v>1.1299999999999999</v>
      </c>
      <c r="Q33" s="206">
        <v>6.62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0.39</v>
      </c>
      <c r="X33" s="206">
        <v>1.66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4.6399999999999997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232.72</v>
      </c>
      <c r="M34" s="206">
        <v>1.02</v>
      </c>
      <c r="N34" s="206">
        <v>1.32</v>
      </c>
      <c r="O34" s="206">
        <v>0</v>
      </c>
      <c r="P34" s="206">
        <v>1.1299999999999999</v>
      </c>
      <c r="Q34" s="206">
        <v>6.62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0.13</v>
      </c>
      <c r="W34" s="206">
        <v>0.39</v>
      </c>
      <c r="X34" s="206">
        <v>1.66</v>
      </c>
      <c r="Y34" s="206">
        <v>0</v>
      </c>
      <c r="Z34" s="206">
        <v>1.43</v>
      </c>
      <c r="AA34" s="206">
        <v>1.02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4.6399999999999997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9.35</v>
      </c>
      <c r="L35" s="206">
        <v>273.18</v>
      </c>
      <c r="M35" s="206">
        <v>1.02</v>
      </c>
      <c r="N35" s="206">
        <v>1.32</v>
      </c>
      <c r="O35" s="206">
        <v>0</v>
      </c>
      <c r="P35" s="206">
        <v>1.1299999999999999</v>
      </c>
      <c r="Q35" s="206">
        <v>6.62</v>
      </c>
      <c r="R35" s="206">
        <v>0.47</v>
      </c>
      <c r="S35" s="206">
        <v>7.99</v>
      </c>
      <c r="T35" s="206">
        <v>0</v>
      </c>
      <c r="U35" s="206">
        <v>0.79</v>
      </c>
      <c r="V35" s="206">
        <v>0.13</v>
      </c>
      <c r="W35" s="206">
        <v>3.82</v>
      </c>
      <c r="X35" s="206">
        <v>1.66</v>
      </c>
      <c r="Y35" s="206">
        <v>0</v>
      </c>
      <c r="Z35" s="206">
        <v>19.57</v>
      </c>
      <c r="AA35" s="206">
        <v>1.02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4.6399999999999997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9.35</v>
      </c>
      <c r="L36" s="206">
        <v>273.18</v>
      </c>
      <c r="M36" s="206">
        <v>1.02</v>
      </c>
      <c r="N36" s="206">
        <v>1.32</v>
      </c>
      <c r="O36" s="206">
        <v>0</v>
      </c>
      <c r="P36" s="206">
        <v>1.1299999999999999</v>
      </c>
      <c r="Q36" s="206">
        <v>6.62</v>
      </c>
      <c r="R36" s="206">
        <v>0.47</v>
      </c>
      <c r="S36" s="206">
        <v>7.99</v>
      </c>
      <c r="T36" s="206">
        <v>0</v>
      </c>
      <c r="U36" s="206">
        <v>0.79</v>
      </c>
      <c r="V36" s="206">
        <v>0.13</v>
      </c>
      <c r="W36" s="206">
        <v>3.82</v>
      </c>
      <c r="X36" s="206">
        <v>1.66</v>
      </c>
      <c r="Y36" s="206">
        <v>0</v>
      </c>
      <c r="Z36" s="206">
        <v>19.57</v>
      </c>
      <c r="AA36" s="206">
        <v>1.02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4.6399999999999997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9.35</v>
      </c>
      <c r="L37" s="206">
        <v>273.18</v>
      </c>
      <c r="M37" s="206">
        <v>1.02</v>
      </c>
      <c r="N37" s="206">
        <v>1.32</v>
      </c>
      <c r="O37" s="206">
        <v>0</v>
      </c>
      <c r="P37" s="206">
        <v>1.1299999999999999</v>
      </c>
      <c r="Q37" s="206">
        <v>6.62</v>
      </c>
      <c r="R37" s="206">
        <v>0.47</v>
      </c>
      <c r="S37" s="206">
        <v>7.99</v>
      </c>
      <c r="T37" s="206">
        <v>0</v>
      </c>
      <c r="U37" s="206">
        <v>0.79</v>
      </c>
      <c r="V37" s="206">
        <v>0.13</v>
      </c>
      <c r="W37" s="206">
        <v>3.82</v>
      </c>
      <c r="X37" s="206">
        <v>1.66</v>
      </c>
      <c r="Y37" s="206">
        <v>0</v>
      </c>
      <c r="Z37" s="206">
        <v>19.57</v>
      </c>
      <c r="AA37" s="206">
        <v>1.02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4.6399999999999997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9.35</v>
      </c>
      <c r="L38" s="206">
        <v>273.18</v>
      </c>
      <c r="M38" s="206">
        <v>1.02</v>
      </c>
      <c r="N38" s="206">
        <v>1.32</v>
      </c>
      <c r="O38" s="206">
        <v>0</v>
      </c>
      <c r="P38" s="206">
        <v>1.1299999999999999</v>
      </c>
      <c r="Q38" s="206">
        <v>6.62</v>
      </c>
      <c r="R38" s="206">
        <v>0.47</v>
      </c>
      <c r="S38" s="206">
        <v>7.99</v>
      </c>
      <c r="T38" s="206">
        <v>0</v>
      </c>
      <c r="U38" s="206">
        <v>0.79</v>
      </c>
      <c r="V38" s="206">
        <v>0.13</v>
      </c>
      <c r="W38" s="206">
        <v>3.82</v>
      </c>
      <c r="X38" s="206">
        <v>1.66</v>
      </c>
      <c r="Y38" s="206">
        <v>0</v>
      </c>
      <c r="Z38" s="206">
        <v>19.57</v>
      </c>
      <c r="AA38" s="206">
        <v>1.02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4.6399999999999997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9.35</v>
      </c>
      <c r="L39" s="206">
        <v>273.18</v>
      </c>
      <c r="M39" s="206">
        <v>1.02</v>
      </c>
      <c r="N39" s="206">
        <v>1.32</v>
      </c>
      <c r="O39" s="206">
        <v>0</v>
      </c>
      <c r="P39" s="206">
        <v>1.1299999999999999</v>
      </c>
      <c r="Q39" s="206">
        <v>6.62</v>
      </c>
      <c r="R39" s="206">
        <v>0.47</v>
      </c>
      <c r="S39" s="206">
        <v>7.99</v>
      </c>
      <c r="T39" s="206">
        <v>0</v>
      </c>
      <c r="U39" s="206">
        <v>0.79</v>
      </c>
      <c r="V39" s="206">
        <v>0.13</v>
      </c>
      <c r="W39" s="206">
        <v>3.82</v>
      </c>
      <c r="X39" s="206">
        <v>1.66</v>
      </c>
      <c r="Y39" s="206">
        <v>0</v>
      </c>
      <c r="Z39" s="206">
        <v>19.57</v>
      </c>
      <c r="AA39" s="206">
        <v>1.02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4.6399999999999997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0.34</v>
      </c>
      <c r="L40" s="206">
        <v>242.36</v>
      </c>
      <c r="M40" s="206">
        <v>1.02</v>
      </c>
      <c r="N40" s="206">
        <v>1.32</v>
      </c>
      <c r="O40" s="206">
        <v>0</v>
      </c>
      <c r="P40" s="206">
        <v>1.1299999999999999</v>
      </c>
      <c r="Q40" s="206">
        <v>6.62</v>
      </c>
      <c r="R40" s="206">
        <v>0.47</v>
      </c>
      <c r="S40" s="206">
        <v>0.28999999999999998</v>
      </c>
      <c r="T40" s="206">
        <v>0</v>
      </c>
      <c r="U40" s="206">
        <v>0.79</v>
      </c>
      <c r="V40" s="206">
        <v>0.13</v>
      </c>
      <c r="W40" s="206">
        <v>3.82</v>
      </c>
      <c r="X40" s="206">
        <v>1.66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4.6399999999999997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223.09</v>
      </c>
      <c r="M41" s="206">
        <v>1.02</v>
      </c>
      <c r="N41" s="206">
        <v>1.32</v>
      </c>
      <c r="O41" s="206">
        <v>0</v>
      </c>
      <c r="P41" s="206">
        <v>1.1299999999999999</v>
      </c>
      <c r="Q41" s="206">
        <v>6.62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0.39</v>
      </c>
      <c r="X41" s="206">
        <v>1.66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4.6399999999999997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203.83</v>
      </c>
      <c r="M42" s="206">
        <v>1.02</v>
      </c>
      <c r="N42" s="206">
        <v>1.32</v>
      </c>
      <c r="O42" s="206">
        <v>0</v>
      </c>
      <c r="P42" s="206">
        <v>1.1299999999999999</v>
      </c>
      <c r="Q42" s="206">
        <v>6.62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0.39</v>
      </c>
      <c r="X42" s="206">
        <v>1.66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4.6399999999999997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194.2</v>
      </c>
      <c r="M43" s="206">
        <v>1.02</v>
      </c>
      <c r="N43" s="206">
        <v>1.32</v>
      </c>
      <c r="O43" s="206">
        <v>0</v>
      </c>
      <c r="P43" s="206">
        <v>1.1299999999999999</v>
      </c>
      <c r="Q43" s="206">
        <v>6.62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0.39</v>
      </c>
      <c r="X43" s="206">
        <v>1.66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4.6399999999999997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189.38</v>
      </c>
      <c r="M44" s="206">
        <v>1.02</v>
      </c>
      <c r="N44" s="206">
        <v>1.32</v>
      </c>
      <c r="O44" s="206">
        <v>0</v>
      </c>
      <c r="P44" s="206">
        <v>1.1299999999999999</v>
      </c>
      <c r="Q44" s="206">
        <v>6.62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0.39</v>
      </c>
      <c r="X44" s="206">
        <v>1.66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4.6399999999999997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</v>
      </c>
      <c r="L45" s="206">
        <v>189.38</v>
      </c>
      <c r="M45" s="206">
        <v>1.02</v>
      </c>
      <c r="N45" s="206">
        <v>1.32</v>
      </c>
      <c r="O45" s="206">
        <v>0</v>
      </c>
      <c r="P45" s="206">
        <v>1.1299999999999999</v>
      </c>
      <c r="Q45" s="206">
        <v>6.62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0.39</v>
      </c>
      <c r="X45" s="206">
        <v>1.66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4.6399999999999997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194.2</v>
      </c>
      <c r="M46" s="206">
        <v>1.02</v>
      </c>
      <c r="N46" s="206">
        <v>1.32</v>
      </c>
      <c r="O46" s="206">
        <v>0</v>
      </c>
      <c r="P46" s="206">
        <v>1.1299999999999999</v>
      </c>
      <c r="Q46" s="206">
        <v>6.62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0.39</v>
      </c>
      <c r="X46" s="206">
        <v>1.66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4.6399999999999997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203.83</v>
      </c>
      <c r="M47" s="206">
        <v>1.02</v>
      </c>
      <c r="N47" s="206">
        <v>1.32</v>
      </c>
      <c r="O47" s="206">
        <v>0</v>
      </c>
      <c r="P47" s="206">
        <v>1.1299999999999999</v>
      </c>
      <c r="Q47" s="206">
        <v>6.62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0.39</v>
      </c>
      <c r="X47" s="206">
        <v>1.66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4.6399999999999997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223.09</v>
      </c>
      <c r="M48" s="206">
        <v>1.02</v>
      </c>
      <c r="N48" s="206">
        <v>1.32</v>
      </c>
      <c r="O48" s="206">
        <v>0</v>
      </c>
      <c r="P48" s="206">
        <v>1.1299999999999999</v>
      </c>
      <c r="Q48" s="206">
        <v>6.62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0.13</v>
      </c>
      <c r="W48" s="206">
        <v>0.39</v>
      </c>
      <c r="X48" s="206">
        <v>1.66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4.6399999999999997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0.6</v>
      </c>
      <c r="L49" s="206">
        <v>227.91</v>
      </c>
      <c r="M49" s="206">
        <v>1.02</v>
      </c>
      <c r="N49" s="206">
        <v>1.32</v>
      </c>
      <c r="O49" s="206">
        <v>0</v>
      </c>
      <c r="P49" s="206">
        <v>1.1299999999999999</v>
      </c>
      <c r="Q49" s="206">
        <v>6.62</v>
      </c>
      <c r="R49" s="206">
        <v>0.47</v>
      </c>
      <c r="S49" s="206">
        <v>0.28999999999999998</v>
      </c>
      <c r="T49" s="206">
        <v>0</v>
      </c>
      <c r="U49" s="206">
        <v>0.79</v>
      </c>
      <c r="V49" s="206">
        <v>0.13</v>
      </c>
      <c r="W49" s="206">
        <v>0.39</v>
      </c>
      <c r="X49" s="206">
        <v>1.66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4.6399999999999997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227.91</v>
      </c>
      <c r="M50" s="206">
        <v>1.02</v>
      </c>
      <c r="N50" s="206">
        <v>1.32</v>
      </c>
      <c r="O50" s="206">
        <v>0</v>
      </c>
      <c r="P50" s="206">
        <v>1.1299999999999999</v>
      </c>
      <c r="Q50" s="206">
        <v>6.62</v>
      </c>
      <c r="R50" s="206">
        <v>0.47</v>
      </c>
      <c r="S50" s="206">
        <v>0.28999999999999998</v>
      </c>
      <c r="T50" s="206">
        <v>0</v>
      </c>
      <c r="U50" s="206">
        <v>0.79</v>
      </c>
      <c r="V50" s="206">
        <v>0.13</v>
      </c>
      <c r="W50" s="206">
        <v>0.39</v>
      </c>
      <c r="X50" s="206">
        <v>1.66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246.77</v>
      </c>
      <c r="M51" s="206">
        <v>1.02</v>
      </c>
      <c r="N51" s="206">
        <v>1.32</v>
      </c>
      <c r="O51" s="206">
        <v>0</v>
      </c>
      <c r="P51" s="206">
        <v>1.1299999999999999</v>
      </c>
      <c r="Q51" s="206">
        <v>6.62</v>
      </c>
      <c r="R51" s="206">
        <v>0.47</v>
      </c>
      <c r="S51" s="206">
        <v>0.28999999999999998</v>
      </c>
      <c r="T51" s="206">
        <v>0</v>
      </c>
      <c r="U51" s="206">
        <v>0.79</v>
      </c>
      <c r="V51" s="206">
        <v>0.13</v>
      </c>
      <c r="W51" s="206">
        <v>0.39</v>
      </c>
      <c r="X51" s="206">
        <v>1.66</v>
      </c>
      <c r="Y51" s="206">
        <v>0</v>
      </c>
      <c r="Z51" s="206">
        <v>1.06</v>
      </c>
      <c r="AA51" s="206">
        <v>1.02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247.18</v>
      </c>
      <c r="M52" s="206">
        <v>1.02</v>
      </c>
      <c r="N52" s="206">
        <v>1.32</v>
      </c>
      <c r="O52" s="206">
        <v>0</v>
      </c>
      <c r="P52" s="206">
        <v>1.1299999999999999</v>
      </c>
      <c r="Q52" s="206">
        <v>6.62</v>
      </c>
      <c r="R52" s="206">
        <v>0.47</v>
      </c>
      <c r="S52" s="206">
        <v>0.28999999999999998</v>
      </c>
      <c r="T52" s="206">
        <v>0</v>
      </c>
      <c r="U52" s="206">
        <v>0.79</v>
      </c>
      <c r="V52" s="206">
        <v>0.13</v>
      </c>
      <c r="W52" s="206">
        <v>0.39</v>
      </c>
      <c r="X52" s="206">
        <v>1.66</v>
      </c>
      <c r="Y52" s="206">
        <v>0</v>
      </c>
      <c r="Z52" s="206">
        <v>1.06</v>
      </c>
      <c r="AA52" s="206">
        <v>1.02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</v>
      </c>
      <c r="L53" s="206">
        <v>247.17</v>
      </c>
      <c r="M53" s="206">
        <v>1.02</v>
      </c>
      <c r="N53" s="206">
        <v>1.32</v>
      </c>
      <c r="O53" s="206">
        <v>0</v>
      </c>
      <c r="P53" s="206">
        <v>1.1299999999999999</v>
      </c>
      <c r="Q53" s="206">
        <v>6.62</v>
      </c>
      <c r="R53" s="206">
        <v>0.47</v>
      </c>
      <c r="S53" s="206">
        <v>0.26</v>
      </c>
      <c r="T53" s="206">
        <v>0</v>
      </c>
      <c r="U53" s="206">
        <v>0.79</v>
      </c>
      <c r="V53" s="206">
        <v>0.13</v>
      </c>
      <c r="W53" s="206">
        <v>0.39</v>
      </c>
      <c r="X53" s="206">
        <v>1.66</v>
      </c>
      <c r="Y53" s="206">
        <v>0</v>
      </c>
      <c r="Z53" s="206">
        <v>1.42</v>
      </c>
      <c r="AA53" s="206">
        <v>1.02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4.59</v>
      </c>
      <c r="L54" s="206">
        <v>268.61</v>
      </c>
      <c r="M54" s="206">
        <v>1.02</v>
      </c>
      <c r="N54" s="206">
        <v>1.32</v>
      </c>
      <c r="O54" s="206">
        <v>0</v>
      </c>
      <c r="P54" s="206">
        <v>1.1299999999999999</v>
      </c>
      <c r="Q54" s="206">
        <v>6.62</v>
      </c>
      <c r="R54" s="206">
        <v>0.47</v>
      </c>
      <c r="S54" s="206">
        <v>0.26</v>
      </c>
      <c r="T54" s="206">
        <v>0</v>
      </c>
      <c r="U54" s="206">
        <v>0.79</v>
      </c>
      <c r="V54" s="206">
        <v>0.13</v>
      </c>
      <c r="W54" s="206">
        <v>0.39</v>
      </c>
      <c r="X54" s="206">
        <v>1.66</v>
      </c>
      <c r="Y54" s="206">
        <v>0</v>
      </c>
      <c r="Z54" s="206">
        <v>1.42</v>
      </c>
      <c r="AA54" s="206">
        <v>1.02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4.59</v>
      </c>
      <c r="L55" s="206">
        <v>269.69</v>
      </c>
      <c r="M55" s="206">
        <v>1.02</v>
      </c>
      <c r="N55" s="206">
        <v>1.32</v>
      </c>
      <c r="O55" s="206">
        <v>0</v>
      </c>
      <c r="P55" s="206">
        <v>1.1200000000000001</v>
      </c>
      <c r="Q55" s="206">
        <v>6.62</v>
      </c>
      <c r="R55" s="206">
        <v>12.8</v>
      </c>
      <c r="S55" s="206">
        <v>4.5199999999999996</v>
      </c>
      <c r="T55" s="206">
        <v>0</v>
      </c>
      <c r="U55" s="206">
        <v>0.79</v>
      </c>
      <c r="V55" s="206">
        <v>3.58</v>
      </c>
      <c r="W55" s="206">
        <v>8.75</v>
      </c>
      <c r="X55" s="206">
        <v>36.590000000000003</v>
      </c>
      <c r="Y55" s="206">
        <v>0</v>
      </c>
      <c r="Z55" s="206">
        <v>12.58</v>
      </c>
      <c r="AA55" s="206">
        <v>19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4.59</v>
      </c>
      <c r="L56" s="206">
        <v>269.69</v>
      </c>
      <c r="M56" s="206">
        <v>1.02</v>
      </c>
      <c r="N56" s="206">
        <v>1.32</v>
      </c>
      <c r="O56" s="206">
        <v>0</v>
      </c>
      <c r="P56" s="206">
        <v>1.1200000000000001</v>
      </c>
      <c r="Q56" s="206">
        <v>6.62</v>
      </c>
      <c r="R56" s="206">
        <v>12.8</v>
      </c>
      <c r="S56" s="206">
        <v>4.5199999999999996</v>
      </c>
      <c r="T56" s="206">
        <v>0</v>
      </c>
      <c r="U56" s="206">
        <v>0.79</v>
      </c>
      <c r="V56" s="206">
        <v>3.58</v>
      </c>
      <c r="W56" s="206">
        <v>8.75</v>
      </c>
      <c r="X56" s="206">
        <v>36.590000000000003</v>
      </c>
      <c r="Y56" s="206">
        <v>0</v>
      </c>
      <c r="Z56" s="206">
        <v>21.45</v>
      </c>
      <c r="AA56" s="206">
        <v>19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4.59</v>
      </c>
      <c r="L57" s="206">
        <v>269.69</v>
      </c>
      <c r="M57" s="206">
        <v>1.02</v>
      </c>
      <c r="N57" s="206">
        <v>1.32</v>
      </c>
      <c r="O57" s="206">
        <v>0</v>
      </c>
      <c r="P57" s="206">
        <v>1.1200000000000001</v>
      </c>
      <c r="Q57" s="206">
        <v>6.62</v>
      </c>
      <c r="R57" s="206">
        <v>12.8</v>
      </c>
      <c r="S57" s="206">
        <v>4.5199999999999996</v>
      </c>
      <c r="T57" s="206">
        <v>0</v>
      </c>
      <c r="U57" s="206">
        <v>0.79</v>
      </c>
      <c r="V57" s="206">
        <v>3.58</v>
      </c>
      <c r="W57" s="206">
        <v>8.75</v>
      </c>
      <c r="X57" s="206">
        <v>36.590000000000003</v>
      </c>
      <c r="Y57" s="206">
        <v>0</v>
      </c>
      <c r="Z57" s="206">
        <v>30.17</v>
      </c>
      <c r="AA57" s="206">
        <v>19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4.59</v>
      </c>
      <c r="L58" s="206">
        <v>269.69</v>
      </c>
      <c r="M58" s="206">
        <v>1.02</v>
      </c>
      <c r="N58" s="206">
        <v>1.32</v>
      </c>
      <c r="O58" s="206">
        <v>0</v>
      </c>
      <c r="P58" s="206">
        <v>1.1200000000000001</v>
      </c>
      <c r="Q58" s="206">
        <v>6.62</v>
      </c>
      <c r="R58" s="206">
        <v>12.8</v>
      </c>
      <c r="S58" s="206">
        <v>4.5199999999999996</v>
      </c>
      <c r="T58" s="206">
        <v>0</v>
      </c>
      <c r="U58" s="206">
        <v>0.79</v>
      </c>
      <c r="V58" s="206">
        <v>3.58</v>
      </c>
      <c r="W58" s="206">
        <v>8.75</v>
      </c>
      <c r="X58" s="206">
        <v>36.590000000000003</v>
      </c>
      <c r="Y58" s="206">
        <v>0</v>
      </c>
      <c r="Z58" s="206">
        <v>30.17</v>
      </c>
      <c r="AA58" s="206">
        <v>19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4.46</v>
      </c>
      <c r="L59" s="206">
        <v>269.69</v>
      </c>
      <c r="M59" s="206">
        <v>1.02</v>
      </c>
      <c r="N59" s="206">
        <v>1.32</v>
      </c>
      <c r="O59" s="206">
        <v>0</v>
      </c>
      <c r="P59" s="206">
        <v>1.1200000000000001</v>
      </c>
      <c r="Q59" s="206">
        <v>6.62</v>
      </c>
      <c r="R59" s="206">
        <v>12.8</v>
      </c>
      <c r="S59" s="206">
        <v>3.88</v>
      </c>
      <c r="T59" s="206">
        <v>0</v>
      </c>
      <c r="U59" s="206">
        <v>0.79</v>
      </c>
      <c r="V59" s="206">
        <v>3.58</v>
      </c>
      <c r="W59" s="206">
        <v>8.75</v>
      </c>
      <c r="X59" s="206">
        <v>36.590000000000003</v>
      </c>
      <c r="Y59" s="206">
        <v>0</v>
      </c>
      <c r="Z59" s="206">
        <v>30.17</v>
      </c>
      <c r="AA59" s="206">
        <v>19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4.46</v>
      </c>
      <c r="L60" s="206">
        <v>269.69</v>
      </c>
      <c r="M60" s="206">
        <v>1.02</v>
      </c>
      <c r="N60" s="206">
        <v>1.32</v>
      </c>
      <c r="O60" s="206">
        <v>0</v>
      </c>
      <c r="P60" s="206">
        <v>1.1200000000000001</v>
      </c>
      <c r="Q60" s="206">
        <v>6.62</v>
      </c>
      <c r="R60" s="206">
        <v>12.8</v>
      </c>
      <c r="S60" s="206">
        <v>3.88</v>
      </c>
      <c r="T60" s="206">
        <v>0</v>
      </c>
      <c r="U60" s="206">
        <v>0.79</v>
      </c>
      <c r="V60" s="206">
        <v>0.13</v>
      </c>
      <c r="W60" s="206">
        <v>8.75</v>
      </c>
      <c r="X60" s="206">
        <v>36.590000000000003</v>
      </c>
      <c r="Y60" s="206">
        <v>0</v>
      </c>
      <c r="Z60" s="206">
        <v>30.17</v>
      </c>
      <c r="AA60" s="206">
        <v>19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4.46</v>
      </c>
      <c r="L61" s="206">
        <v>269.69</v>
      </c>
      <c r="M61" s="206">
        <v>1.02</v>
      </c>
      <c r="N61" s="206">
        <v>1.32</v>
      </c>
      <c r="O61" s="206">
        <v>0</v>
      </c>
      <c r="P61" s="206">
        <v>1.1200000000000001</v>
      </c>
      <c r="Q61" s="206">
        <v>6.62</v>
      </c>
      <c r="R61" s="206">
        <v>0.47</v>
      </c>
      <c r="S61" s="206">
        <v>4.0199999999999996</v>
      </c>
      <c r="T61" s="206">
        <v>0</v>
      </c>
      <c r="U61" s="206">
        <v>0.79</v>
      </c>
      <c r="V61" s="206">
        <v>0.13</v>
      </c>
      <c r="W61" s="206">
        <v>8.75</v>
      </c>
      <c r="X61" s="206">
        <v>36.590000000000003</v>
      </c>
      <c r="Y61" s="206">
        <v>0</v>
      </c>
      <c r="Z61" s="206">
        <v>30.17</v>
      </c>
      <c r="AA61" s="206">
        <v>19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4.46</v>
      </c>
      <c r="L62" s="206">
        <v>269.69</v>
      </c>
      <c r="M62" s="206">
        <v>1.02</v>
      </c>
      <c r="N62" s="206">
        <v>1.32</v>
      </c>
      <c r="O62" s="206">
        <v>0</v>
      </c>
      <c r="P62" s="206">
        <v>1.1200000000000001</v>
      </c>
      <c r="Q62" s="206">
        <v>6.62</v>
      </c>
      <c r="R62" s="206">
        <v>0.47</v>
      </c>
      <c r="S62" s="206">
        <v>4.0199999999999996</v>
      </c>
      <c r="T62" s="206">
        <v>0</v>
      </c>
      <c r="U62" s="206">
        <v>0.79</v>
      </c>
      <c r="V62" s="206">
        <v>0.13</v>
      </c>
      <c r="W62" s="206">
        <v>8.75</v>
      </c>
      <c r="X62" s="206">
        <v>36.590000000000003</v>
      </c>
      <c r="Y62" s="206">
        <v>0</v>
      </c>
      <c r="Z62" s="206">
        <v>30.17</v>
      </c>
      <c r="AA62" s="206">
        <v>19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4.46</v>
      </c>
      <c r="L63" s="206">
        <v>269.69</v>
      </c>
      <c r="M63" s="206">
        <v>1.02</v>
      </c>
      <c r="N63" s="206">
        <v>1.32</v>
      </c>
      <c r="O63" s="206">
        <v>0</v>
      </c>
      <c r="P63" s="206">
        <v>1.1200000000000001</v>
      </c>
      <c r="Q63" s="206">
        <v>6.62</v>
      </c>
      <c r="R63" s="206">
        <v>0.47</v>
      </c>
      <c r="S63" s="206">
        <v>3.86</v>
      </c>
      <c r="T63" s="206">
        <v>0</v>
      </c>
      <c r="U63" s="206">
        <v>0.79</v>
      </c>
      <c r="V63" s="206">
        <v>0.13</v>
      </c>
      <c r="W63" s="206">
        <v>8.75</v>
      </c>
      <c r="X63" s="206">
        <v>36.590000000000003</v>
      </c>
      <c r="Y63" s="206">
        <v>0</v>
      </c>
      <c r="Z63" s="206">
        <v>30.17</v>
      </c>
      <c r="AA63" s="206">
        <v>19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4.46</v>
      </c>
      <c r="L64" s="206">
        <v>269.69</v>
      </c>
      <c r="M64" s="206">
        <v>1.02</v>
      </c>
      <c r="N64" s="206">
        <v>1.32</v>
      </c>
      <c r="O64" s="206">
        <v>0</v>
      </c>
      <c r="P64" s="206">
        <v>1.1200000000000001</v>
      </c>
      <c r="Q64" s="206">
        <v>6.62</v>
      </c>
      <c r="R64" s="206">
        <v>0.47</v>
      </c>
      <c r="S64" s="206">
        <v>3.86</v>
      </c>
      <c r="T64" s="206">
        <v>0</v>
      </c>
      <c r="U64" s="206">
        <v>0.79</v>
      </c>
      <c r="V64" s="206">
        <v>0.13</v>
      </c>
      <c r="W64" s="206">
        <v>8.75</v>
      </c>
      <c r="X64" s="206">
        <v>36.590000000000003</v>
      </c>
      <c r="Y64" s="206">
        <v>0</v>
      </c>
      <c r="Z64" s="206">
        <v>30.17</v>
      </c>
      <c r="AA64" s="206">
        <v>19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4.51</v>
      </c>
      <c r="L65" s="206">
        <v>269.69</v>
      </c>
      <c r="M65" s="206">
        <v>1.02</v>
      </c>
      <c r="N65" s="206">
        <v>1.32</v>
      </c>
      <c r="O65" s="206">
        <v>0</v>
      </c>
      <c r="P65" s="206">
        <v>1.1200000000000001</v>
      </c>
      <c r="Q65" s="206">
        <v>6.62</v>
      </c>
      <c r="R65" s="206">
        <v>0.47</v>
      </c>
      <c r="S65" s="206">
        <v>4.1399999999999997</v>
      </c>
      <c r="T65" s="206">
        <v>0</v>
      </c>
      <c r="U65" s="206">
        <v>0.79</v>
      </c>
      <c r="V65" s="206">
        <v>0.13</v>
      </c>
      <c r="W65" s="206">
        <v>8.75</v>
      </c>
      <c r="X65" s="206">
        <v>12.74</v>
      </c>
      <c r="Y65" s="206">
        <v>0</v>
      </c>
      <c r="Z65" s="206">
        <v>30.17</v>
      </c>
      <c r="AA65" s="206">
        <v>19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4.2699999999999996</v>
      </c>
      <c r="L66" s="206">
        <v>269.69</v>
      </c>
      <c r="M66" s="206">
        <v>1.02</v>
      </c>
      <c r="N66" s="206">
        <v>1.32</v>
      </c>
      <c r="O66" s="206">
        <v>0</v>
      </c>
      <c r="P66" s="206">
        <v>1.1200000000000001</v>
      </c>
      <c r="Q66" s="206">
        <v>6.62</v>
      </c>
      <c r="R66" s="206">
        <v>0.47</v>
      </c>
      <c r="S66" s="206">
        <v>4.1399999999999997</v>
      </c>
      <c r="T66" s="206">
        <v>0</v>
      </c>
      <c r="U66" s="206">
        <v>0.79</v>
      </c>
      <c r="V66" s="206">
        <v>0.13</v>
      </c>
      <c r="W66" s="206">
        <v>8.75</v>
      </c>
      <c r="X66" s="206">
        <v>1.66</v>
      </c>
      <c r="Y66" s="206">
        <v>0</v>
      </c>
      <c r="Z66" s="206">
        <v>30.17</v>
      </c>
      <c r="AA66" s="206">
        <v>19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3.43</v>
      </c>
      <c r="L67" s="206">
        <v>269.69</v>
      </c>
      <c r="M67" s="206">
        <v>1.02</v>
      </c>
      <c r="N67" s="206">
        <v>1.32</v>
      </c>
      <c r="O67" s="206">
        <v>0</v>
      </c>
      <c r="P67" s="206">
        <v>1.1200000000000001</v>
      </c>
      <c r="Q67" s="206">
        <v>6.62</v>
      </c>
      <c r="R67" s="206">
        <v>0.47</v>
      </c>
      <c r="S67" s="206">
        <v>6.99</v>
      </c>
      <c r="T67" s="206">
        <v>0</v>
      </c>
      <c r="U67" s="206">
        <v>0.79</v>
      </c>
      <c r="V67" s="206">
        <v>0.13</v>
      </c>
      <c r="W67" s="206">
        <v>0.95</v>
      </c>
      <c r="X67" s="206">
        <v>1.66</v>
      </c>
      <c r="Y67" s="206">
        <v>0</v>
      </c>
      <c r="Z67" s="206">
        <v>30.17</v>
      </c>
      <c r="AA67" s="206">
        <v>19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2.69</v>
      </c>
      <c r="L68" s="206">
        <v>269.69</v>
      </c>
      <c r="M68" s="206">
        <v>1.02</v>
      </c>
      <c r="N68" s="206">
        <v>1.32</v>
      </c>
      <c r="O68" s="206">
        <v>0</v>
      </c>
      <c r="P68" s="206">
        <v>1.1200000000000001</v>
      </c>
      <c r="Q68" s="206">
        <v>6.62</v>
      </c>
      <c r="R68" s="206">
        <v>0.47</v>
      </c>
      <c r="S68" s="206">
        <v>7.99</v>
      </c>
      <c r="T68" s="206">
        <v>0</v>
      </c>
      <c r="U68" s="206">
        <v>0.79</v>
      </c>
      <c r="V68" s="206">
        <v>0.13</v>
      </c>
      <c r="W68" s="206">
        <v>0.39</v>
      </c>
      <c r="X68" s="206">
        <v>1.66</v>
      </c>
      <c r="Y68" s="206">
        <v>0</v>
      </c>
      <c r="Z68" s="206">
        <v>30.17</v>
      </c>
      <c r="AA68" s="206">
        <v>1.02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9.35</v>
      </c>
      <c r="L69" s="206">
        <v>269.69</v>
      </c>
      <c r="M69" s="206">
        <v>1.02</v>
      </c>
      <c r="N69" s="206">
        <v>1.32</v>
      </c>
      <c r="O69" s="206">
        <v>0</v>
      </c>
      <c r="P69" s="206">
        <v>1.93</v>
      </c>
      <c r="Q69" s="206">
        <v>6.62</v>
      </c>
      <c r="R69" s="206">
        <v>0.47</v>
      </c>
      <c r="S69" s="206">
        <v>7.99</v>
      </c>
      <c r="T69" s="206">
        <v>0</v>
      </c>
      <c r="U69" s="206">
        <v>0.79</v>
      </c>
      <c r="V69" s="206">
        <v>0.13</v>
      </c>
      <c r="W69" s="206">
        <v>0.39</v>
      </c>
      <c r="X69" s="206">
        <v>1.66</v>
      </c>
      <c r="Y69" s="206">
        <v>0</v>
      </c>
      <c r="Z69" s="206">
        <v>14.76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4.53</v>
      </c>
      <c r="L70" s="206">
        <v>269.69</v>
      </c>
      <c r="M70" s="206">
        <v>1.02</v>
      </c>
      <c r="N70" s="206">
        <v>1.32</v>
      </c>
      <c r="O70" s="206">
        <v>0</v>
      </c>
      <c r="P70" s="206">
        <v>1.93</v>
      </c>
      <c r="Q70" s="206">
        <v>6.62</v>
      </c>
      <c r="R70" s="206">
        <v>0.47</v>
      </c>
      <c r="S70" s="206">
        <v>0.28999999999999998</v>
      </c>
      <c r="T70" s="206">
        <v>0</v>
      </c>
      <c r="U70" s="206">
        <v>0.79</v>
      </c>
      <c r="V70" s="206">
        <v>0.13</v>
      </c>
      <c r="W70" s="206">
        <v>0.39</v>
      </c>
      <c r="X70" s="206">
        <v>1.66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247.17</v>
      </c>
      <c r="M71" s="206">
        <v>1.02</v>
      </c>
      <c r="N71" s="206">
        <v>1.32</v>
      </c>
      <c r="O71" s="206">
        <v>0</v>
      </c>
      <c r="P71" s="206">
        <v>1.93</v>
      </c>
      <c r="Q71" s="206">
        <v>6.62</v>
      </c>
      <c r="R71" s="206">
        <v>0.47</v>
      </c>
      <c r="S71" s="206">
        <v>0.28999999999999998</v>
      </c>
      <c r="T71" s="206">
        <v>0</v>
      </c>
      <c r="U71" s="206">
        <v>0.79</v>
      </c>
      <c r="V71" s="206">
        <v>0.13</v>
      </c>
      <c r="W71" s="206">
        <v>0.39</v>
      </c>
      <c r="X71" s="206">
        <v>1.66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232.72</v>
      </c>
      <c r="M72" s="206">
        <v>1.02</v>
      </c>
      <c r="N72" s="206">
        <v>1.32</v>
      </c>
      <c r="O72" s="206">
        <v>0</v>
      </c>
      <c r="P72" s="206">
        <v>1.93</v>
      </c>
      <c r="Q72" s="206">
        <v>6.62</v>
      </c>
      <c r="R72" s="206">
        <v>0.47</v>
      </c>
      <c r="S72" s="206">
        <v>0.28999999999999998</v>
      </c>
      <c r="T72" s="206">
        <v>0</v>
      </c>
      <c r="U72" s="206">
        <v>0.79</v>
      </c>
      <c r="V72" s="206">
        <v>0.13</v>
      </c>
      <c r="W72" s="206">
        <v>0.39</v>
      </c>
      <c r="X72" s="206">
        <v>1.66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232.72</v>
      </c>
      <c r="M73" s="206">
        <v>1.02</v>
      </c>
      <c r="N73" s="206">
        <v>1.32</v>
      </c>
      <c r="O73" s="206">
        <v>0</v>
      </c>
      <c r="P73" s="206">
        <v>1.1499999999999999</v>
      </c>
      <c r="Q73" s="206">
        <v>6.62</v>
      </c>
      <c r="R73" s="206">
        <v>0.47</v>
      </c>
      <c r="S73" s="206">
        <v>0.28999999999999998</v>
      </c>
      <c r="T73" s="206">
        <v>0</v>
      </c>
      <c r="U73" s="206">
        <v>0.79</v>
      </c>
      <c r="V73" s="206">
        <v>0.13</v>
      </c>
      <c r="W73" s="206">
        <v>0.39</v>
      </c>
      <c r="X73" s="206">
        <v>1.66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218.27</v>
      </c>
      <c r="M74" s="206">
        <v>1.02</v>
      </c>
      <c r="N74" s="206">
        <v>1.32</v>
      </c>
      <c r="O74" s="206">
        <v>0</v>
      </c>
      <c r="P74" s="206">
        <v>1.1499999999999999</v>
      </c>
      <c r="Q74" s="206">
        <v>6.62</v>
      </c>
      <c r="R74" s="206">
        <v>0.47</v>
      </c>
      <c r="S74" s="206">
        <v>0.28999999999999998</v>
      </c>
      <c r="T74" s="206">
        <v>0</v>
      </c>
      <c r="U74" s="206">
        <v>0.79</v>
      </c>
      <c r="V74" s="206">
        <v>0.13</v>
      </c>
      <c r="W74" s="206">
        <v>0.39</v>
      </c>
      <c r="X74" s="206">
        <v>1.66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199</v>
      </c>
      <c r="M75" s="206">
        <v>1.02</v>
      </c>
      <c r="N75" s="206">
        <v>1.32</v>
      </c>
      <c r="O75" s="206">
        <v>0</v>
      </c>
      <c r="P75" s="206">
        <v>1.1499999999999999</v>
      </c>
      <c r="Q75" s="206">
        <v>6.62</v>
      </c>
      <c r="R75" s="206">
        <v>0.47</v>
      </c>
      <c r="S75" s="206">
        <v>0.28999999999999998</v>
      </c>
      <c r="T75" s="206">
        <v>0</v>
      </c>
      <c r="U75" s="206">
        <v>0.79</v>
      </c>
      <c r="V75" s="206">
        <v>0.13</v>
      </c>
      <c r="W75" s="206">
        <v>0.39</v>
      </c>
      <c r="X75" s="206">
        <v>1.66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</v>
      </c>
      <c r="L76" s="206">
        <v>150.84</v>
      </c>
      <c r="M76" s="206">
        <v>1.02</v>
      </c>
      <c r="N76" s="206">
        <v>1.32</v>
      </c>
      <c r="O76" s="206">
        <v>0</v>
      </c>
      <c r="P76" s="206">
        <v>1.1499999999999999</v>
      </c>
      <c r="Q76" s="206">
        <v>6.62</v>
      </c>
      <c r="R76" s="206">
        <v>0.47</v>
      </c>
      <c r="S76" s="206">
        <v>0.28999999999999998</v>
      </c>
      <c r="T76" s="206">
        <v>0</v>
      </c>
      <c r="U76" s="206">
        <v>0.79</v>
      </c>
      <c r="V76" s="206">
        <v>0.13</v>
      </c>
      <c r="W76" s="206">
        <v>0.39</v>
      </c>
      <c r="X76" s="206">
        <v>1.66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88.22</v>
      </c>
      <c r="M77" s="206">
        <v>1.02</v>
      </c>
      <c r="N77" s="206">
        <v>1.32</v>
      </c>
      <c r="O77" s="206">
        <v>0</v>
      </c>
      <c r="P77" s="206">
        <v>1.1499999999999999</v>
      </c>
      <c r="Q77" s="206">
        <v>6.62</v>
      </c>
      <c r="R77" s="206">
        <v>0.47</v>
      </c>
      <c r="S77" s="206">
        <v>0.28999999999999998</v>
      </c>
      <c r="T77" s="206">
        <v>0</v>
      </c>
      <c r="U77" s="206">
        <v>0.79</v>
      </c>
      <c r="V77" s="206">
        <v>0.13</v>
      </c>
      <c r="W77" s="206">
        <v>3.82</v>
      </c>
      <c r="X77" s="206">
        <v>1.66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21.27</v>
      </c>
      <c r="M78" s="206">
        <v>1.02</v>
      </c>
      <c r="N78" s="206">
        <v>1.32</v>
      </c>
      <c r="O78" s="206">
        <v>0</v>
      </c>
      <c r="P78" s="206">
        <v>1.1499999999999999</v>
      </c>
      <c r="Q78" s="206">
        <v>6.62</v>
      </c>
      <c r="R78" s="206">
        <v>0.47</v>
      </c>
      <c r="S78" s="206">
        <v>0.28999999999999998</v>
      </c>
      <c r="T78" s="206">
        <v>0</v>
      </c>
      <c r="U78" s="206">
        <v>0.79</v>
      </c>
      <c r="V78" s="206">
        <v>0.13</v>
      </c>
      <c r="W78" s="206">
        <v>3.82</v>
      </c>
      <c r="X78" s="206">
        <v>1.66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0.34</v>
      </c>
      <c r="L79" s="206">
        <v>21.27</v>
      </c>
      <c r="M79" s="206">
        <v>1.02</v>
      </c>
      <c r="N79" s="206">
        <v>1.32</v>
      </c>
      <c r="O79" s="206">
        <v>0</v>
      </c>
      <c r="P79" s="206">
        <v>1.1499999999999999</v>
      </c>
      <c r="Q79" s="206">
        <v>6.62</v>
      </c>
      <c r="R79" s="206">
        <v>0.47</v>
      </c>
      <c r="S79" s="206">
        <v>0.28999999999999998</v>
      </c>
      <c r="T79" s="206">
        <v>0</v>
      </c>
      <c r="U79" s="206">
        <v>0.79</v>
      </c>
      <c r="V79" s="206">
        <v>0.13</v>
      </c>
      <c r="W79" s="206">
        <v>3.82</v>
      </c>
      <c r="X79" s="206">
        <v>1.66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21.27</v>
      </c>
      <c r="M80" s="206">
        <v>1.02</v>
      </c>
      <c r="N80" s="206">
        <v>1.32</v>
      </c>
      <c r="O80" s="206">
        <v>0</v>
      </c>
      <c r="P80" s="206">
        <v>1.1499999999999999</v>
      </c>
      <c r="Q80" s="206">
        <v>6.62</v>
      </c>
      <c r="R80" s="206">
        <v>0.47</v>
      </c>
      <c r="S80" s="206">
        <v>0.28999999999999998</v>
      </c>
      <c r="T80" s="206">
        <v>0</v>
      </c>
      <c r="U80" s="206">
        <v>0.79</v>
      </c>
      <c r="V80" s="206">
        <v>0.13</v>
      </c>
      <c r="W80" s="206">
        <v>3.82</v>
      </c>
      <c r="X80" s="206">
        <v>1.66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21.27</v>
      </c>
      <c r="M81" s="206">
        <v>1.02</v>
      </c>
      <c r="N81" s="206">
        <v>1.32</v>
      </c>
      <c r="O81" s="206">
        <v>0</v>
      </c>
      <c r="P81" s="206">
        <v>1.1499999999999999</v>
      </c>
      <c r="Q81" s="206">
        <v>6.62</v>
      </c>
      <c r="R81" s="206">
        <v>0.47</v>
      </c>
      <c r="S81" s="206">
        <v>0.28999999999999998</v>
      </c>
      <c r="T81" s="206">
        <v>0</v>
      </c>
      <c r="U81" s="206">
        <v>0.79</v>
      </c>
      <c r="V81" s="206">
        <v>0.13</v>
      </c>
      <c r="W81" s="206">
        <v>3.82</v>
      </c>
      <c r="X81" s="206">
        <v>1.66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21.27</v>
      </c>
      <c r="M82" s="206">
        <v>1.02</v>
      </c>
      <c r="N82" s="206">
        <v>1.32</v>
      </c>
      <c r="O82" s="206">
        <v>0</v>
      </c>
      <c r="P82" s="206">
        <v>1.1499999999999999</v>
      </c>
      <c r="Q82" s="206">
        <v>6.62</v>
      </c>
      <c r="R82" s="206">
        <v>0.47</v>
      </c>
      <c r="S82" s="206">
        <v>0.28999999999999998</v>
      </c>
      <c r="T82" s="206">
        <v>0</v>
      </c>
      <c r="U82" s="206">
        <v>0.79</v>
      </c>
      <c r="V82" s="206">
        <v>0.13</v>
      </c>
      <c r="W82" s="206">
        <v>3.82</v>
      </c>
      <c r="X82" s="206">
        <v>1.66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7.67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21.27</v>
      </c>
      <c r="M83" s="206">
        <v>1.02</v>
      </c>
      <c r="N83" s="206">
        <v>1.32</v>
      </c>
      <c r="O83" s="206">
        <v>0</v>
      </c>
      <c r="P83" s="206">
        <v>1.1499999999999999</v>
      </c>
      <c r="Q83" s="206">
        <v>6.62</v>
      </c>
      <c r="R83" s="206">
        <v>0.47</v>
      </c>
      <c r="S83" s="206">
        <v>0.28999999999999998</v>
      </c>
      <c r="T83" s="206">
        <v>0</v>
      </c>
      <c r="U83" s="206">
        <v>0.79</v>
      </c>
      <c r="V83" s="206">
        <v>0.13</v>
      </c>
      <c r="W83" s="206">
        <v>3.82</v>
      </c>
      <c r="X83" s="206">
        <v>1.66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7.67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21.27</v>
      </c>
      <c r="M84" s="206">
        <v>1.02</v>
      </c>
      <c r="N84" s="206">
        <v>1.32</v>
      </c>
      <c r="O84" s="206">
        <v>0</v>
      </c>
      <c r="P84" s="206">
        <v>1.1499999999999999</v>
      </c>
      <c r="Q84" s="206">
        <v>6.62</v>
      </c>
      <c r="R84" s="206">
        <v>0.47</v>
      </c>
      <c r="S84" s="206">
        <v>0.28999999999999998</v>
      </c>
      <c r="T84" s="206">
        <v>0</v>
      </c>
      <c r="U84" s="206">
        <v>0.79</v>
      </c>
      <c r="V84" s="206">
        <v>0.13</v>
      </c>
      <c r="W84" s="206">
        <v>3.82</v>
      </c>
      <c r="X84" s="206">
        <v>1.66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7.67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21.27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6.62</v>
      </c>
      <c r="R85" s="206">
        <v>0.47</v>
      </c>
      <c r="S85" s="206">
        <v>0.28999999999999998</v>
      </c>
      <c r="T85" s="206">
        <v>0</v>
      </c>
      <c r="U85" s="206">
        <v>0.79</v>
      </c>
      <c r="V85" s="206">
        <v>0.13</v>
      </c>
      <c r="W85" s="206">
        <v>0.39</v>
      </c>
      <c r="X85" s="206">
        <v>1.66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7.67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21.27</v>
      </c>
      <c r="M86" s="206">
        <v>1.02</v>
      </c>
      <c r="N86" s="206">
        <v>1.32</v>
      </c>
      <c r="O86" s="206">
        <v>0</v>
      </c>
      <c r="P86" s="206">
        <v>1.1499999999999999</v>
      </c>
      <c r="Q86" s="206">
        <v>6.62</v>
      </c>
      <c r="R86" s="206">
        <v>0.47</v>
      </c>
      <c r="S86" s="206">
        <v>0.28999999999999998</v>
      </c>
      <c r="T86" s="206">
        <v>0</v>
      </c>
      <c r="U86" s="206">
        <v>0.79</v>
      </c>
      <c r="V86" s="206">
        <v>0.13</v>
      </c>
      <c r="W86" s="206">
        <v>0.39</v>
      </c>
      <c r="X86" s="206">
        <v>1.66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7.67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21.27</v>
      </c>
      <c r="M87" s="206">
        <v>1.02</v>
      </c>
      <c r="N87" s="206">
        <v>1.32</v>
      </c>
      <c r="O87" s="206">
        <v>0</v>
      </c>
      <c r="P87" s="206">
        <v>1.1499999999999999</v>
      </c>
      <c r="Q87" s="206">
        <v>6.62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0.13</v>
      </c>
      <c r="W87" s="206">
        <v>0.39</v>
      </c>
      <c r="X87" s="206">
        <v>1.66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7.67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21.27</v>
      </c>
      <c r="M88" s="206">
        <v>1.02</v>
      </c>
      <c r="N88" s="206">
        <v>1.32</v>
      </c>
      <c r="O88" s="206">
        <v>0</v>
      </c>
      <c r="P88" s="206">
        <v>1.1499999999999999</v>
      </c>
      <c r="Q88" s="206">
        <v>6.62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0.13</v>
      </c>
      <c r="W88" s="206">
        <v>0.39</v>
      </c>
      <c r="X88" s="206">
        <v>1.66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7.67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21.27</v>
      </c>
      <c r="M89" s="206">
        <v>1.02</v>
      </c>
      <c r="N89" s="206">
        <v>1.32</v>
      </c>
      <c r="O89" s="206">
        <v>0</v>
      </c>
      <c r="P89" s="206">
        <v>1.1499999999999999</v>
      </c>
      <c r="Q89" s="206">
        <v>6.62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0.13</v>
      </c>
      <c r="W89" s="206">
        <v>0.39</v>
      </c>
      <c r="X89" s="206">
        <v>1.66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7.67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21.27</v>
      </c>
      <c r="M90" s="206">
        <v>1.02</v>
      </c>
      <c r="N90" s="206">
        <v>1.32</v>
      </c>
      <c r="O90" s="206">
        <v>0</v>
      </c>
      <c r="P90" s="206">
        <v>1.1499999999999999</v>
      </c>
      <c r="Q90" s="206">
        <v>6.62</v>
      </c>
      <c r="R90" s="206">
        <v>0.47</v>
      </c>
      <c r="S90" s="206">
        <v>0.28999999999999998</v>
      </c>
      <c r="T90" s="206">
        <v>0</v>
      </c>
      <c r="U90" s="206">
        <v>0.79</v>
      </c>
      <c r="V90" s="206">
        <v>0.13</v>
      </c>
      <c r="W90" s="206">
        <v>0.39</v>
      </c>
      <c r="X90" s="206">
        <v>1.66</v>
      </c>
      <c r="Y90" s="206">
        <v>0</v>
      </c>
      <c r="Z90" s="206">
        <v>1.43</v>
      </c>
      <c r="AA90" s="206">
        <v>1.02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7.67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21.27</v>
      </c>
      <c r="M91" s="206">
        <v>1.02</v>
      </c>
      <c r="N91" s="206">
        <v>1.32</v>
      </c>
      <c r="O91" s="206">
        <v>0</v>
      </c>
      <c r="P91" s="206">
        <v>1.1499999999999999</v>
      </c>
      <c r="Q91" s="206">
        <v>6.62</v>
      </c>
      <c r="R91" s="206">
        <v>0.47</v>
      </c>
      <c r="S91" s="206">
        <v>0.28999999999999998</v>
      </c>
      <c r="T91" s="206">
        <v>0</v>
      </c>
      <c r="U91" s="206">
        <v>0.79</v>
      </c>
      <c r="V91" s="206">
        <v>0.13</v>
      </c>
      <c r="W91" s="206">
        <v>0.39</v>
      </c>
      <c r="X91" s="206">
        <v>1.1100000000000001</v>
      </c>
      <c r="Y91" s="206">
        <v>0</v>
      </c>
      <c r="Z91" s="206">
        <v>1.43</v>
      </c>
      <c r="AA91" s="206">
        <v>1.02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7.67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88.22</v>
      </c>
      <c r="M92" s="206">
        <v>1.02</v>
      </c>
      <c r="N92" s="206">
        <v>1.32</v>
      </c>
      <c r="O92" s="206">
        <v>0</v>
      </c>
      <c r="P92" s="206">
        <v>1.1499999999999999</v>
      </c>
      <c r="Q92" s="206">
        <v>6.62</v>
      </c>
      <c r="R92" s="206">
        <v>0.47</v>
      </c>
      <c r="S92" s="206">
        <v>0.28999999999999998</v>
      </c>
      <c r="T92" s="206">
        <v>0</v>
      </c>
      <c r="U92" s="206">
        <v>0.79</v>
      </c>
      <c r="V92" s="206">
        <v>0.13</v>
      </c>
      <c r="W92" s="206">
        <v>0.39</v>
      </c>
      <c r="X92" s="206">
        <v>1.1100000000000001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7.67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0.34</v>
      </c>
      <c r="L93" s="206">
        <v>137.84</v>
      </c>
      <c r="M93" s="206">
        <v>1.02</v>
      </c>
      <c r="N93" s="206">
        <v>1.32</v>
      </c>
      <c r="O93" s="206">
        <v>0</v>
      </c>
      <c r="P93" s="206">
        <v>1.1499999999999999</v>
      </c>
      <c r="Q93" s="206">
        <v>6.62</v>
      </c>
      <c r="R93" s="206">
        <v>0.47</v>
      </c>
      <c r="S93" s="206">
        <v>0.28999999999999998</v>
      </c>
      <c r="T93" s="206">
        <v>0</v>
      </c>
      <c r="U93" s="206">
        <v>0.79</v>
      </c>
      <c r="V93" s="206">
        <v>0.13</v>
      </c>
      <c r="W93" s="206">
        <v>2.39</v>
      </c>
      <c r="X93" s="206">
        <v>1.1100000000000001</v>
      </c>
      <c r="Y93" s="206">
        <v>0</v>
      </c>
      <c r="Z93" s="206">
        <v>1.43</v>
      </c>
      <c r="AA93" s="206">
        <v>1.02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7.67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4.53</v>
      </c>
      <c r="L94" s="206">
        <v>202.8</v>
      </c>
      <c r="M94" s="206">
        <v>1.02</v>
      </c>
      <c r="N94" s="206">
        <v>1.32</v>
      </c>
      <c r="O94" s="206">
        <v>0</v>
      </c>
      <c r="P94" s="206">
        <v>1.1499999999999999</v>
      </c>
      <c r="Q94" s="206">
        <v>6.62</v>
      </c>
      <c r="R94" s="206">
        <v>0.47</v>
      </c>
      <c r="S94" s="206">
        <v>0.28999999999999998</v>
      </c>
      <c r="T94" s="206">
        <v>0</v>
      </c>
      <c r="U94" s="206">
        <v>0.79</v>
      </c>
      <c r="V94" s="206">
        <v>0.13</v>
      </c>
      <c r="W94" s="206">
        <v>2.39</v>
      </c>
      <c r="X94" s="206">
        <v>1.1100000000000001</v>
      </c>
      <c r="Y94" s="206">
        <v>0</v>
      </c>
      <c r="Z94" s="206">
        <v>1.43</v>
      </c>
      <c r="AA94" s="206">
        <v>1.02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7.67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0.34</v>
      </c>
      <c r="L95" s="206">
        <v>223.09</v>
      </c>
      <c r="M95" s="206">
        <v>1.02</v>
      </c>
      <c r="N95" s="206">
        <v>1.32</v>
      </c>
      <c r="O95" s="206">
        <v>0</v>
      </c>
      <c r="P95" s="206">
        <v>1.1499999999999999</v>
      </c>
      <c r="Q95" s="206">
        <v>6.62</v>
      </c>
      <c r="R95" s="206">
        <v>0.47</v>
      </c>
      <c r="S95" s="206">
        <v>0.28999999999999998</v>
      </c>
      <c r="T95" s="206">
        <v>0</v>
      </c>
      <c r="U95" s="206">
        <v>0.79</v>
      </c>
      <c r="V95" s="206">
        <v>0.13</v>
      </c>
      <c r="W95" s="206">
        <v>0.73</v>
      </c>
      <c r="X95" s="206">
        <v>1.1100000000000001</v>
      </c>
      <c r="Y95" s="206">
        <v>0</v>
      </c>
      <c r="Z95" s="206">
        <v>1.43</v>
      </c>
      <c r="AA95" s="206">
        <v>1.02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7.67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0.34</v>
      </c>
      <c r="L96" s="206">
        <v>213.46</v>
      </c>
      <c r="M96" s="206">
        <v>1.02</v>
      </c>
      <c r="N96" s="206">
        <v>1.32</v>
      </c>
      <c r="O96" s="206">
        <v>0</v>
      </c>
      <c r="P96" s="206">
        <v>1.1499999999999999</v>
      </c>
      <c r="Q96" s="206">
        <v>6.62</v>
      </c>
      <c r="R96" s="206">
        <v>0.47</v>
      </c>
      <c r="S96" s="206">
        <v>0.28999999999999998</v>
      </c>
      <c r="T96" s="206">
        <v>0</v>
      </c>
      <c r="U96" s="206">
        <v>0.79</v>
      </c>
      <c r="V96" s="206">
        <v>0.13</v>
      </c>
      <c r="W96" s="206">
        <v>0.73</v>
      </c>
      <c r="X96" s="206">
        <v>1.1100000000000001</v>
      </c>
      <c r="Y96" s="206">
        <v>0</v>
      </c>
      <c r="Z96" s="206">
        <v>1.43</v>
      </c>
      <c r="AA96" s="206">
        <v>1.02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7.67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0.34</v>
      </c>
      <c r="L97" s="206">
        <v>223.09</v>
      </c>
      <c r="M97" s="206">
        <v>1.02</v>
      </c>
      <c r="N97" s="206">
        <v>1.32</v>
      </c>
      <c r="O97" s="206">
        <v>0</v>
      </c>
      <c r="P97" s="206">
        <v>1.1499999999999999</v>
      </c>
      <c r="Q97" s="206">
        <v>6.62</v>
      </c>
      <c r="R97" s="206">
        <v>0.47</v>
      </c>
      <c r="S97" s="206">
        <v>0.28999999999999998</v>
      </c>
      <c r="T97" s="206">
        <v>0</v>
      </c>
      <c r="U97" s="206">
        <v>0.79</v>
      </c>
      <c r="V97" s="206">
        <v>0.13</v>
      </c>
      <c r="W97" s="206">
        <v>0.73</v>
      </c>
      <c r="X97" s="206">
        <v>1.1100000000000001</v>
      </c>
      <c r="Y97" s="206">
        <v>0</v>
      </c>
      <c r="Z97" s="206">
        <v>1.43</v>
      </c>
      <c r="AA97" s="206">
        <v>1.02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7.67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0.34</v>
      </c>
      <c r="L98" s="206">
        <v>218.27</v>
      </c>
      <c r="M98" s="206">
        <v>1.02</v>
      </c>
      <c r="N98" s="206">
        <v>1.32</v>
      </c>
      <c r="O98" s="206">
        <v>0</v>
      </c>
      <c r="P98" s="206">
        <v>1.1499999999999999</v>
      </c>
      <c r="Q98" s="206">
        <v>6.62</v>
      </c>
      <c r="R98" s="206">
        <v>0.47</v>
      </c>
      <c r="S98" s="206">
        <v>0.28999999999999998</v>
      </c>
      <c r="T98" s="206">
        <v>0</v>
      </c>
      <c r="U98" s="206">
        <v>0.79</v>
      </c>
      <c r="V98" s="206">
        <v>0.13</v>
      </c>
      <c r="W98" s="206">
        <v>0.73</v>
      </c>
      <c r="X98" s="206">
        <v>1.1100000000000001</v>
      </c>
      <c r="Y98" s="206">
        <v>0</v>
      </c>
      <c r="Z98" s="206">
        <v>1.43</v>
      </c>
      <c r="AA98" s="206">
        <v>1.02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0.14643999999999979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6.4485000000000015E-2</v>
      </c>
      <c r="L99">
        <f t="shared" si="0"/>
        <v>5.0164750000000042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2.8095000000000064E-2</v>
      </c>
      <c r="Q99">
        <f t="shared" si="0"/>
        <v>0.15888000000000008</v>
      </c>
      <c r="R99">
        <f t="shared" si="0"/>
        <v>5.6702499999999996E-2</v>
      </c>
      <c r="S99">
        <f t="shared" si="0"/>
        <v>5.1109999999999982E-2</v>
      </c>
      <c r="T99">
        <f t="shared" si="0"/>
        <v>0</v>
      </c>
      <c r="U99">
        <f t="shared" si="0"/>
        <v>1.8960000000000008E-2</v>
      </c>
      <c r="V99">
        <f t="shared" si="0"/>
        <v>1.5195000000000044E-2</v>
      </c>
      <c r="W99">
        <f t="shared" si="0"/>
        <v>6.6719999999999932E-2</v>
      </c>
      <c r="X99">
        <f t="shared" si="0"/>
        <v>0.20742750000000013</v>
      </c>
      <c r="Y99">
        <f t="shared" si="0"/>
        <v>0</v>
      </c>
      <c r="Z99">
        <f t="shared" si="0"/>
        <v>0.21886749999999958</v>
      </c>
      <c r="AA99">
        <f t="shared" si="0"/>
        <v>0.12335249999999993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-15.664</v>
      </c>
      <c r="D26" s="124">
        <v>0</v>
      </c>
      <c r="E26" s="124">
        <v>0</v>
      </c>
      <c r="F26" s="124">
        <v>-21.335999999999999</v>
      </c>
      <c r="G26" s="124">
        <v>-37</v>
      </c>
      <c r="H26" s="118"/>
      <c r="I26" s="33">
        <v>24</v>
      </c>
      <c r="J26" s="124">
        <v>15.664</v>
      </c>
      <c r="K26" s="124">
        <v>0</v>
      </c>
      <c r="L26" s="124">
        <v>0</v>
      </c>
      <c r="M26" s="124">
        <v>0</v>
      </c>
      <c r="N26" s="124">
        <v>15.664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21.335999999999999</v>
      </c>
      <c r="AF26" s="124">
        <v>0</v>
      </c>
      <c r="AG26" s="124">
        <v>0</v>
      </c>
      <c r="AH26" s="124">
        <v>0</v>
      </c>
      <c r="AI26" s="124">
        <v>21.335999999999999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15.664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-15.664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21.335999999999999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-21.335999999999999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156.63999999999999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156.63999999999999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213.35999999999999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213.35999999999999</v>
      </c>
      <c r="DF26" s="123">
        <f t="shared" si="31"/>
        <v>37</v>
      </c>
      <c r="DG26" s="123">
        <f t="shared" si="32"/>
        <v>-15.664</v>
      </c>
      <c r="DH26" s="123">
        <f t="shared" si="33"/>
        <v>0</v>
      </c>
      <c r="DI26" s="123">
        <f t="shared" si="34"/>
        <v>0</v>
      </c>
      <c r="DJ26" s="123">
        <f t="shared" si="35"/>
        <v>-21.335999999999999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-51</v>
      </c>
      <c r="G27" s="124">
        <v>-51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51</v>
      </c>
      <c r="AF27" s="124">
        <v>0</v>
      </c>
      <c r="AG27" s="124">
        <v>0</v>
      </c>
      <c r="AH27" s="124">
        <v>0</v>
      </c>
      <c r="AI27" s="124">
        <v>51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510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510</v>
      </c>
      <c r="DF27" s="123">
        <f t="shared" si="31"/>
        <v>51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-51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-85</v>
      </c>
      <c r="G28" s="124">
        <v>-85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85</v>
      </c>
      <c r="AF28" s="124">
        <v>0</v>
      </c>
      <c r="AG28" s="124">
        <v>0</v>
      </c>
      <c r="AH28" s="124">
        <v>0</v>
      </c>
      <c r="AI28" s="124">
        <v>85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850</v>
      </c>
      <c r="DF28" s="123">
        <f t="shared" si="31"/>
        <v>85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-68</v>
      </c>
      <c r="G29" s="124">
        <v>-68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68</v>
      </c>
      <c r="AF29" s="124">
        <v>0</v>
      </c>
      <c r="AG29" s="124">
        <v>0</v>
      </c>
      <c r="AH29" s="124">
        <v>0</v>
      </c>
      <c r="AI29" s="124">
        <v>68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680</v>
      </c>
      <c r="DF29" s="123">
        <f t="shared" si="31"/>
        <v>68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-105</v>
      </c>
      <c r="G30" s="124">
        <v>-105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105</v>
      </c>
      <c r="AF30" s="124">
        <v>0</v>
      </c>
      <c r="AG30" s="124">
        <v>0</v>
      </c>
      <c r="AH30" s="124">
        <v>0</v>
      </c>
      <c r="AI30" s="124">
        <v>105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1050</v>
      </c>
      <c r="DF30" s="123">
        <f t="shared" si="31"/>
        <v>105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-105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-94.305999999999997</v>
      </c>
      <c r="G31" s="124">
        <v>-94.305999999999997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94.305999999999997</v>
      </c>
      <c r="AF31" s="124">
        <v>0</v>
      </c>
      <c r="AG31" s="124">
        <v>0</v>
      </c>
      <c r="AH31" s="124">
        <v>0</v>
      </c>
      <c r="AI31" s="124">
        <v>94.305999999999997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94.305999999999997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-94.305999999999997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943.06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943.06</v>
      </c>
      <c r="DF31" s="123">
        <f t="shared" si="31"/>
        <v>94.305999999999997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-94.305999999999997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-84.864000000000004</v>
      </c>
      <c r="G32" s="124">
        <v>-84.864000000000004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84.864000000000004</v>
      </c>
      <c r="AF32" s="124">
        <v>0</v>
      </c>
      <c r="AG32" s="124">
        <v>0</v>
      </c>
      <c r="AH32" s="124">
        <v>0</v>
      </c>
      <c r="AI32" s="124">
        <v>84.864000000000004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84.864000000000004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-84.864000000000004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848.6400000000001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848.6400000000001</v>
      </c>
      <c r="DF32" s="123">
        <f t="shared" si="31"/>
        <v>84.864000000000004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-84.864000000000004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-79.88</v>
      </c>
      <c r="G33" s="124">
        <v>-79.88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79.88</v>
      </c>
      <c r="AF33" s="124">
        <v>0</v>
      </c>
      <c r="AG33" s="124">
        <v>0</v>
      </c>
      <c r="AH33" s="124">
        <v>0</v>
      </c>
      <c r="AI33" s="124">
        <v>79.88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79.88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-79.88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798.8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798.8</v>
      </c>
      <c r="DF33" s="123">
        <f t="shared" si="31"/>
        <v>79.88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-79.88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-56.255000000000003</v>
      </c>
      <c r="G34" s="124">
        <v>-56.255000000000003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56.255000000000003</v>
      </c>
      <c r="AF34" s="124">
        <v>0</v>
      </c>
      <c r="AG34" s="124">
        <v>0</v>
      </c>
      <c r="AH34" s="124">
        <v>0</v>
      </c>
      <c r="AI34" s="124">
        <v>56.255000000000003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56.255000000000003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-56.255000000000003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562.55000000000007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562.55000000000007</v>
      </c>
      <c r="DF34" s="123">
        <f t="shared" si="31"/>
        <v>56.255000000000003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-56.255000000000003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-24.776</v>
      </c>
      <c r="G35" s="124">
        <v>-24.776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24.776</v>
      </c>
      <c r="AF35" s="124">
        <v>0</v>
      </c>
      <c r="AG35" s="124">
        <v>0</v>
      </c>
      <c r="AH35" s="124">
        <v>0</v>
      </c>
      <c r="AI35" s="124">
        <v>24.776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24.776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-24.776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247.76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247.76</v>
      </c>
      <c r="DF35" s="123">
        <f t="shared" si="31"/>
        <v>24.776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-24.776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-5.6429999999999998</v>
      </c>
      <c r="G37" s="124">
        <v>-5.6429999999999998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5.6429999999999998</v>
      </c>
      <c r="AF37" s="124">
        <v>0</v>
      </c>
      <c r="AG37" s="124">
        <v>0</v>
      </c>
      <c r="AH37" s="124">
        <v>0</v>
      </c>
      <c r="AI37" s="124">
        <v>5.6429999999999998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5.6429999999999998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-5.6429999999999998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56.43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56.43</v>
      </c>
      <c r="DF37" s="123">
        <f t="shared" si="31"/>
        <v>5.6429999999999998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-5.6429999999999998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-8.4049999999999994</v>
      </c>
      <c r="G38" s="124">
        <v>-8.4049999999999994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8.4049999999999994</v>
      </c>
      <c r="AF38" s="124">
        <v>0</v>
      </c>
      <c r="AG38" s="124">
        <v>0</v>
      </c>
      <c r="AH38" s="124">
        <v>0</v>
      </c>
      <c r="AI38" s="124">
        <v>8.4049999999999994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8.4049999999999994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-8.4049999999999994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84.05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84.05</v>
      </c>
      <c r="DF38" s="123">
        <f t="shared" si="31"/>
        <v>8.4049999999999994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-8.4049999999999994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-2.6309999999999998</v>
      </c>
      <c r="G39" s="124">
        <v>-2.6309999999999998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2.6309999999999998</v>
      </c>
      <c r="AF39" s="124">
        <v>0</v>
      </c>
      <c r="AG39" s="124">
        <v>0</v>
      </c>
      <c r="AH39" s="124">
        <v>0</v>
      </c>
      <c r="AI39" s="124">
        <v>2.6309999999999998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2.6309999999999998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-2.6309999999999998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26.31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26.31</v>
      </c>
      <c r="DF39" s="123">
        <f t="shared" si="31"/>
        <v>2.6309999999999998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-2.6309999999999998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-26</v>
      </c>
      <c r="G76" s="124">
        <v>-26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26</v>
      </c>
      <c r="AF76" s="124">
        <v>0</v>
      </c>
      <c r="AG76" s="124">
        <v>0</v>
      </c>
      <c r="AH76" s="124">
        <v>0</v>
      </c>
      <c r="AI76" s="124">
        <v>26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260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260</v>
      </c>
      <c r="DF76" s="123">
        <f t="shared" si="59"/>
        <v>26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-26</v>
      </c>
      <c r="G77" s="124">
        <v>-26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26</v>
      </c>
      <c r="AF77" s="124">
        <v>0</v>
      </c>
      <c r="AG77" s="124">
        <v>0</v>
      </c>
      <c r="AH77" s="124">
        <v>0</v>
      </c>
      <c r="AI77" s="124">
        <v>26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260</v>
      </c>
      <c r="DF77" s="123">
        <f t="shared" si="59"/>
        <v>26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-61</v>
      </c>
      <c r="G78" s="124">
        <v>-61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61</v>
      </c>
      <c r="AF78" s="124">
        <v>0</v>
      </c>
      <c r="AG78" s="124">
        <v>0</v>
      </c>
      <c r="AH78" s="124">
        <v>0</v>
      </c>
      <c r="AI78" s="124">
        <v>61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610</v>
      </c>
      <c r="DF78" s="123">
        <f t="shared" si="59"/>
        <v>61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-61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</v>
      </c>
      <c r="G79" s="124">
        <v>-11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</v>
      </c>
      <c r="AF79" s="124">
        <v>0</v>
      </c>
      <c r="AG79" s="124">
        <v>0</v>
      </c>
      <c r="AH79" s="124">
        <v>0</v>
      </c>
      <c r="AI79" s="124">
        <v>11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110</v>
      </c>
      <c r="DF79" s="123">
        <f t="shared" si="59"/>
        <v>11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-22</v>
      </c>
      <c r="G80" s="124">
        <v>-22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22</v>
      </c>
      <c r="AF80" s="124">
        <v>0</v>
      </c>
      <c r="AG80" s="124">
        <v>0</v>
      </c>
      <c r="AH80" s="124">
        <v>0</v>
      </c>
      <c r="AI80" s="124">
        <v>22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220</v>
      </c>
      <c r="DF80" s="123">
        <f t="shared" si="59"/>
        <v>22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-97</v>
      </c>
      <c r="G81" s="124">
        <v>-97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97</v>
      </c>
      <c r="AF81" s="124">
        <v>0</v>
      </c>
      <c r="AG81" s="124">
        <v>0</v>
      </c>
      <c r="AH81" s="124">
        <v>0</v>
      </c>
      <c r="AI81" s="124">
        <v>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970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970</v>
      </c>
      <c r="DF81" s="123">
        <f t="shared" si="59"/>
        <v>97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-112</v>
      </c>
      <c r="G82" s="124">
        <v>-112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112</v>
      </c>
      <c r="AF82" s="124">
        <v>0</v>
      </c>
      <c r="AG82" s="124">
        <v>0</v>
      </c>
      <c r="AH82" s="124">
        <v>0</v>
      </c>
      <c r="AI82" s="124">
        <v>112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1120</v>
      </c>
      <c r="DF82" s="123">
        <f t="shared" si="59"/>
        <v>112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-117</v>
      </c>
      <c r="G83" s="124">
        <v>-117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117</v>
      </c>
      <c r="AF83" s="124">
        <v>0</v>
      </c>
      <c r="AG83" s="124">
        <v>0</v>
      </c>
      <c r="AH83" s="124">
        <v>0</v>
      </c>
      <c r="AI83" s="124">
        <v>117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1170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1170</v>
      </c>
      <c r="DF83" s="123">
        <f t="shared" si="59"/>
        <v>117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-117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-15</v>
      </c>
      <c r="D84" s="124">
        <v>0</v>
      </c>
      <c r="E84" s="124">
        <v>0</v>
      </c>
      <c r="F84" s="124">
        <v>-107</v>
      </c>
      <c r="G84" s="124">
        <v>-122</v>
      </c>
      <c r="H84" s="118"/>
      <c r="I84" s="33">
        <v>82</v>
      </c>
      <c r="J84" s="124">
        <v>15</v>
      </c>
      <c r="K84" s="124">
        <v>0</v>
      </c>
      <c r="L84" s="124">
        <v>0</v>
      </c>
      <c r="M84" s="124">
        <v>0</v>
      </c>
      <c r="N84" s="124">
        <v>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107</v>
      </c>
      <c r="AF84" s="124">
        <v>0</v>
      </c>
      <c r="AG84" s="124">
        <v>0</v>
      </c>
      <c r="AH84" s="124">
        <v>0</v>
      </c>
      <c r="AI84" s="124">
        <v>107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1070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1070</v>
      </c>
      <c r="DF84" s="123">
        <f t="shared" si="59"/>
        <v>122</v>
      </c>
      <c r="DG84" s="123">
        <f t="shared" si="60"/>
        <v>-15</v>
      </c>
      <c r="DH84" s="123">
        <f t="shared" si="61"/>
        <v>0</v>
      </c>
      <c r="DI84" s="123">
        <f t="shared" si="62"/>
        <v>0</v>
      </c>
      <c r="DJ84" s="123">
        <f t="shared" si="63"/>
        <v>-107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</v>
      </c>
      <c r="D85" s="124">
        <v>0</v>
      </c>
      <c r="E85" s="124">
        <v>0</v>
      </c>
      <c r="F85" s="124">
        <v>-95</v>
      </c>
      <c r="G85" s="124">
        <v>-115</v>
      </c>
      <c r="H85" s="118"/>
      <c r="I85" s="33">
        <v>83</v>
      </c>
      <c r="J85" s="124">
        <v>20</v>
      </c>
      <c r="K85" s="124">
        <v>0</v>
      </c>
      <c r="L85" s="124">
        <v>0</v>
      </c>
      <c r="M85" s="124">
        <v>0</v>
      </c>
      <c r="N85" s="124">
        <v>20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95</v>
      </c>
      <c r="AF85" s="124">
        <v>0</v>
      </c>
      <c r="AG85" s="124">
        <v>0</v>
      </c>
      <c r="AH85" s="124">
        <v>0</v>
      </c>
      <c r="AI85" s="124">
        <v>95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950</v>
      </c>
      <c r="DF85" s="123">
        <f t="shared" si="59"/>
        <v>115</v>
      </c>
      <c r="DG85" s="123">
        <f t="shared" si="60"/>
        <v>-20</v>
      </c>
      <c r="DH85" s="123">
        <f t="shared" si="61"/>
        <v>0</v>
      </c>
      <c r="DI85" s="123">
        <f t="shared" si="62"/>
        <v>0</v>
      </c>
      <c r="DJ85" s="123">
        <f t="shared" si="63"/>
        <v>-95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-55</v>
      </c>
      <c r="G86" s="124">
        <v>-90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55</v>
      </c>
      <c r="AF86" s="124">
        <v>0</v>
      </c>
      <c r="AG86" s="124">
        <v>0</v>
      </c>
      <c r="AH86" s="124">
        <v>0</v>
      </c>
      <c r="AI86" s="124">
        <v>55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550</v>
      </c>
      <c r="DF86" s="123">
        <f t="shared" si="59"/>
        <v>90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-55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-49.957000000000001</v>
      </c>
      <c r="D87" s="124">
        <v>0</v>
      </c>
      <c r="E87" s="124">
        <v>0</v>
      </c>
      <c r="F87" s="124">
        <v>-68.043000000000006</v>
      </c>
      <c r="G87" s="124">
        <v>-118</v>
      </c>
      <c r="H87" s="118"/>
      <c r="I87" s="33">
        <v>85</v>
      </c>
      <c r="J87" s="124">
        <v>49.957000000000001</v>
      </c>
      <c r="K87" s="124">
        <v>0</v>
      </c>
      <c r="L87" s="124">
        <v>0</v>
      </c>
      <c r="M87" s="124">
        <v>0</v>
      </c>
      <c r="N87" s="124">
        <v>49.957000000000001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68.043000000000006</v>
      </c>
      <c r="AF87" s="124">
        <v>0</v>
      </c>
      <c r="AG87" s="124">
        <v>0</v>
      </c>
      <c r="AH87" s="124">
        <v>0</v>
      </c>
      <c r="AI87" s="124">
        <v>68.043000000000006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49.957000000000001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-49.957000000000001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68.043000000000006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-68.043000000000006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499.57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499.57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680.43000000000006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680.43000000000006</v>
      </c>
      <c r="DF87" s="123">
        <f t="shared" si="59"/>
        <v>118</v>
      </c>
      <c r="DG87" s="123">
        <f t="shared" si="60"/>
        <v>-49.957000000000001</v>
      </c>
      <c r="DH87" s="123">
        <f t="shared" si="61"/>
        <v>0</v>
      </c>
      <c r="DI87" s="123">
        <f t="shared" si="62"/>
        <v>0</v>
      </c>
      <c r="DJ87" s="123">
        <f t="shared" si="63"/>
        <v>-68.043000000000006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-41.49</v>
      </c>
      <c r="D88" s="124">
        <v>0</v>
      </c>
      <c r="E88" s="124">
        <v>0</v>
      </c>
      <c r="F88" s="124">
        <v>-56.51</v>
      </c>
      <c r="G88" s="124">
        <v>-98</v>
      </c>
      <c r="H88" s="118"/>
      <c r="I88" s="33">
        <v>86</v>
      </c>
      <c r="J88" s="124">
        <v>41.49</v>
      </c>
      <c r="K88" s="124">
        <v>0</v>
      </c>
      <c r="L88" s="124">
        <v>0</v>
      </c>
      <c r="M88" s="124">
        <v>0</v>
      </c>
      <c r="N88" s="124">
        <v>41.49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56.51</v>
      </c>
      <c r="AF88" s="124">
        <v>0</v>
      </c>
      <c r="AG88" s="124">
        <v>0</v>
      </c>
      <c r="AH88" s="124">
        <v>0</v>
      </c>
      <c r="AI88" s="124">
        <v>56.51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41.49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-41.49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56.51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-56.51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414.90000000000003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414.90000000000003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565.1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565.1</v>
      </c>
      <c r="DF88" s="123">
        <f t="shared" si="59"/>
        <v>98</v>
      </c>
      <c r="DG88" s="123">
        <f t="shared" si="60"/>
        <v>-41.49</v>
      </c>
      <c r="DH88" s="123">
        <f t="shared" si="61"/>
        <v>0</v>
      </c>
      <c r="DI88" s="123">
        <f t="shared" si="62"/>
        <v>0</v>
      </c>
      <c r="DJ88" s="123">
        <f t="shared" si="63"/>
        <v>-56.51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-32.176000000000002</v>
      </c>
      <c r="D89" s="124">
        <v>0</v>
      </c>
      <c r="E89" s="124">
        <v>0</v>
      </c>
      <c r="F89" s="124">
        <v>-43.823999999999998</v>
      </c>
      <c r="G89" s="124">
        <v>-76</v>
      </c>
      <c r="H89" s="118"/>
      <c r="I89" s="33">
        <v>87</v>
      </c>
      <c r="J89" s="124">
        <v>32.176000000000002</v>
      </c>
      <c r="K89" s="124">
        <v>0</v>
      </c>
      <c r="L89" s="124">
        <v>0</v>
      </c>
      <c r="M89" s="124">
        <v>0</v>
      </c>
      <c r="N89" s="124">
        <v>32.176000000000002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43.823999999999998</v>
      </c>
      <c r="AF89" s="124">
        <v>0</v>
      </c>
      <c r="AG89" s="124">
        <v>0</v>
      </c>
      <c r="AH89" s="124">
        <v>0</v>
      </c>
      <c r="AI89" s="124">
        <v>43.823999999999998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32.176000000000002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-32.176000000000002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43.823999999999998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-43.823999999999998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321.76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321.76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438.24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438.24</v>
      </c>
      <c r="DF89" s="123">
        <f t="shared" si="59"/>
        <v>76</v>
      </c>
      <c r="DG89" s="123">
        <f t="shared" si="60"/>
        <v>-32.176000000000002</v>
      </c>
      <c r="DH89" s="123">
        <f t="shared" si="61"/>
        <v>0</v>
      </c>
      <c r="DI89" s="123">
        <f t="shared" si="62"/>
        <v>0</v>
      </c>
      <c r="DJ89" s="123">
        <f t="shared" si="63"/>
        <v>-43.823999999999998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-18.204999999999998</v>
      </c>
      <c r="D90" s="124">
        <v>0</v>
      </c>
      <c r="E90" s="124">
        <v>0</v>
      </c>
      <c r="F90" s="124">
        <v>-24.795000000000002</v>
      </c>
      <c r="G90" s="124">
        <v>-43</v>
      </c>
      <c r="H90" s="118"/>
      <c r="I90" s="33">
        <v>88</v>
      </c>
      <c r="J90" s="124">
        <v>18.204999999999998</v>
      </c>
      <c r="K90" s="124">
        <v>0</v>
      </c>
      <c r="L90" s="124">
        <v>0</v>
      </c>
      <c r="M90" s="124">
        <v>0</v>
      </c>
      <c r="N90" s="124">
        <v>18.204999999999998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24.795000000000002</v>
      </c>
      <c r="AF90" s="124">
        <v>0</v>
      </c>
      <c r="AG90" s="124">
        <v>0</v>
      </c>
      <c r="AH90" s="124">
        <v>0</v>
      </c>
      <c r="AI90" s="124">
        <v>24.795000000000002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18.204999999999998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-18.204999999999998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24.795000000000002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-24.795000000000002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182.04999999999998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182.04999999999998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247.95000000000002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247.95000000000002</v>
      </c>
      <c r="DF90" s="123">
        <f t="shared" si="59"/>
        <v>43</v>
      </c>
      <c r="DG90" s="123">
        <f t="shared" si="60"/>
        <v>-18.204999999999998</v>
      </c>
      <c r="DH90" s="123">
        <f t="shared" si="61"/>
        <v>0</v>
      </c>
      <c r="DI90" s="123">
        <f t="shared" si="62"/>
        <v>0</v>
      </c>
      <c r="DJ90" s="123">
        <f t="shared" si="63"/>
        <v>-24.795000000000002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-122</v>
      </c>
      <c r="G91" s="124">
        <v>-122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122</v>
      </c>
      <c r="AF91" s="124">
        <v>0</v>
      </c>
      <c r="AG91" s="124">
        <v>0</v>
      </c>
      <c r="AH91" s="124">
        <v>0</v>
      </c>
      <c r="AI91" s="124">
        <v>122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1220</v>
      </c>
      <c r="DF91" s="123">
        <f t="shared" si="59"/>
        <v>122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-122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-99</v>
      </c>
      <c r="G92" s="124">
        <v>-99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99</v>
      </c>
      <c r="AF92" s="124">
        <v>0</v>
      </c>
      <c r="AG92" s="124">
        <v>0</v>
      </c>
      <c r="AH92" s="124">
        <v>0</v>
      </c>
      <c r="AI92" s="124">
        <v>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990</v>
      </c>
      <c r="DF92" s="123">
        <f t="shared" si="59"/>
        <v>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-76</v>
      </c>
      <c r="G93" s="124">
        <v>-76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76</v>
      </c>
      <c r="AF93" s="124">
        <v>0</v>
      </c>
      <c r="AG93" s="124">
        <v>0</v>
      </c>
      <c r="AH93" s="124">
        <v>0</v>
      </c>
      <c r="AI93" s="124">
        <v>76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760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760</v>
      </c>
      <c r="DF93" s="123">
        <f t="shared" si="59"/>
        <v>76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-76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-58</v>
      </c>
      <c r="G94" s="124">
        <v>-58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58</v>
      </c>
      <c r="AF94" s="124">
        <v>0</v>
      </c>
      <c r="AG94" s="124">
        <v>0</v>
      </c>
      <c r="AH94" s="124">
        <v>0</v>
      </c>
      <c r="AI94" s="124">
        <v>58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580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580</v>
      </c>
      <c r="DF94" s="123">
        <f t="shared" si="59"/>
        <v>58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-58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-110</v>
      </c>
      <c r="G95" s="124">
        <v>-110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110</v>
      </c>
      <c r="AF95" s="124">
        <v>0</v>
      </c>
      <c r="AG95" s="124">
        <v>0</v>
      </c>
      <c r="AH95" s="124">
        <v>0</v>
      </c>
      <c r="AI95" s="124">
        <v>110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110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-110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1100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1100</v>
      </c>
      <c r="DF95" s="123">
        <f t="shared" si="59"/>
        <v>110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-110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-85</v>
      </c>
      <c r="G96" s="124">
        <v>-85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85</v>
      </c>
      <c r="AF96" s="124">
        <v>0</v>
      </c>
      <c r="AG96" s="124">
        <v>0</v>
      </c>
      <c r="AH96" s="124">
        <v>0</v>
      </c>
      <c r="AI96" s="124">
        <v>85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85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-85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850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850</v>
      </c>
      <c r="DF96" s="123">
        <f t="shared" si="59"/>
        <v>85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-85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-65</v>
      </c>
      <c r="G97" s="124">
        <v>-65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65</v>
      </c>
      <c r="AF97" s="124">
        <v>0</v>
      </c>
      <c r="AG97" s="124">
        <v>0</v>
      </c>
      <c r="AH97" s="124">
        <v>0</v>
      </c>
      <c r="AI97" s="124">
        <v>65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650</v>
      </c>
      <c r="DF97" s="123">
        <f t="shared" si="59"/>
        <v>65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-65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-52</v>
      </c>
      <c r="G98" s="124">
        <v>-52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52</v>
      </c>
      <c r="AF98" s="124">
        <v>0</v>
      </c>
      <c r="AG98" s="124">
        <v>0</v>
      </c>
      <c r="AH98" s="124">
        <v>0</v>
      </c>
      <c r="AI98" s="124">
        <v>52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-52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13108.264000000001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13108.264000000001</v>
      </c>
      <c r="DF98" s="123">
        <f t="shared" si="59"/>
        <v>52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-52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5.6873000000000007E-2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-5.6873000000000007E-2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0.56906699999999999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-0.56906699999999999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5.6873E-2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5.6873E-2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0.88377360000000005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0.88377360000000005</v>
      </c>
      <c r="DE99" s="128"/>
      <c r="DF99" s="123">
        <f t="shared" si="59"/>
        <v>0.62593999999999994</v>
      </c>
      <c r="DG99" s="123">
        <f t="shared" si="60"/>
        <v>-5.6873000000000007E-2</v>
      </c>
      <c r="DH99" s="123">
        <f t="shared" si="61"/>
        <v>0</v>
      </c>
      <c r="DI99" s="123">
        <f t="shared" si="62"/>
        <v>0</v>
      </c>
      <c r="DJ99" s="123">
        <f t="shared" si="63"/>
        <v>-0.56906699999999999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45009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45009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45009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27.5</v>
      </c>
      <c r="C22" s="20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27.5</v>
      </c>
      <c r="C23" s="20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27.5</v>
      </c>
      <c r="C24" s="20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27.5</v>
      </c>
      <c r="C25" s="20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27.5</v>
      </c>
      <c r="C26" s="20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26.8</v>
      </c>
      <c r="C41" s="207">
        <v>26.8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26.8</v>
      </c>
      <c r="C42" s="207">
        <v>26.8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26.8</v>
      </c>
      <c r="C43" s="207">
        <v>26.8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26.8</v>
      </c>
      <c r="C44" s="207">
        <v>26.8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26.8</v>
      </c>
      <c r="C45" s="207">
        <v>26.8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26.8</v>
      </c>
      <c r="C46" s="207">
        <v>26.8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26.8</v>
      </c>
      <c r="C47" s="207">
        <v>26.8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26.8</v>
      </c>
      <c r="C48" s="207">
        <v>26.8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26.8</v>
      </c>
      <c r="C49" s="207">
        <v>26.8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26.8</v>
      </c>
      <c r="C50" s="207">
        <v>26.8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26.8</v>
      </c>
      <c r="C51" s="207">
        <v>26.8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26.8</v>
      </c>
      <c r="C52" s="207">
        <v>26.8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26.8</v>
      </c>
      <c r="C53" s="207">
        <v>26.8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26.8</v>
      </c>
      <c r="C54" s="207">
        <v>26.8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26.8</v>
      </c>
      <c r="C55" s="207">
        <v>26.8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26.8</v>
      </c>
      <c r="C56" s="207">
        <v>26.8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26.8</v>
      </c>
      <c r="C57" s="207">
        <v>26.8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26.8</v>
      </c>
      <c r="C58" s="207">
        <v>26.8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26.8</v>
      </c>
      <c r="C59" s="207">
        <v>26.8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26.8</v>
      </c>
      <c r="C60" s="207">
        <v>26.8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26.8</v>
      </c>
      <c r="C61" s="207">
        <v>26.8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26.8</v>
      </c>
      <c r="C62" s="207">
        <v>26.8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26.8</v>
      </c>
      <c r="C63" s="207">
        <v>26.8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26.8</v>
      </c>
      <c r="C64" s="207">
        <v>26.8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26.8</v>
      </c>
      <c r="C65" s="207">
        <v>26.8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26.8</v>
      </c>
      <c r="C66" s="207">
        <v>26.8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26.8</v>
      </c>
      <c r="C67" s="207">
        <v>26.8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26.8</v>
      </c>
      <c r="C68" s="207">
        <v>26.8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26.8</v>
      </c>
      <c r="C69" s="207">
        <v>26.8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26.8</v>
      </c>
      <c r="C70" s="207">
        <v>26.8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26.8</v>
      </c>
      <c r="C71" s="207">
        <v>26.8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26.8</v>
      </c>
      <c r="C72" s="207">
        <v>26.8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26.8</v>
      </c>
      <c r="C73" s="207">
        <v>26.8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27.2</v>
      </c>
      <c r="C74" s="207">
        <v>27.2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27.2</v>
      </c>
      <c r="C75" s="207">
        <v>27.2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27.2</v>
      </c>
      <c r="C76" s="207">
        <v>27.2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27.2</v>
      </c>
      <c r="C77" s="207">
        <v>27.2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27.2</v>
      </c>
      <c r="C78" s="207">
        <v>27.2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27.2</v>
      </c>
      <c r="C79" s="207">
        <v>27.2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27.2</v>
      </c>
      <c r="C80" s="207">
        <v>27.2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27.2</v>
      </c>
      <c r="C81" s="207">
        <v>27.2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27.2</v>
      </c>
      <c r="C82" s="207">
        <v>27.2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27.2</v>
      </c>
      <c r="C83" s="207">
        <v>27.2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27.2</v>
      </c>
      <c r="C84" s="207">
        <v>27.2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27.2</v>
      </c>
      <c r="C85" s="207">
        <v>27.2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27.2</v>
      </c>
      <c r="C86" s="207">
        <v>27.2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27.2</v>
      </c>
      <c r="C87" s="207">
        <v>27.2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27.2</v>
      </c>
      <c r="C88" s="207">
        <v>27.2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27.2</v>
      </c>
      <c r="C89" s="207">
        <v>27.2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27.2</v>
      </c>
      <c r="C90" s="207">
        <v>27.2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27.2</v>
      </c>
      <c r="C91" s="207">
        <v>27.2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27.2</v>
      </c>
      <c r="C92" s="207">
        <v>27.2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27.2</v>
      </c>
      <c r="C93" s="207">
        <v>27.2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27.2</v>
      </c>
      <c r="C94" s="207">
        <v>27.2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27.2</v>
      </c>
      <c r="C95" s="207">
        <v>27.2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27.2</v>
      </c>
      <c r="C96" s="207">
        <v>27.2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27.2</v>
      </c>
      <c r="C97" s="207">
        <v>27.2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27.2</v>
      </c>
      <c r="C98" s="207">
        <v>27.2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0.65234999999999876</v>
      </c>
      <c r="C99" s="22">
        <f t="shared" si="19"/>
        <v>0.65222499999999872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-85</v>
      </c>
      <c r="P3" s="95">
        <v>-220</v>
      </c>
      <c r="Q3" s="95">
        <v>0</v>
      </c>
      <c r="R3" s="95">
        <v>0</v>
      </c>
      <c r="S3" s="114">
        <v>0</v>
      </c>
      <c r="U3" s="115">
        <v>-305</v>
      </c>
      <c r="V3" s="116">
        <v>0</v>
      </c>
      <c r="W3">
        <v>0</v>
      </c>
      <c r="X3">
        <v>-85</v>
      </c>
      <c r="Y3">
        <v>0</v>
      </c>
      <c r="Z3">
        <v>-220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-100</v>
      </c>
      <c r="P4" s="88">
        <v>-226</v>
      </c>
      <c r="Q4" s="88">
        <v>0</v>
      </c>
      <c r="R4" s="88">
        <v>0</v>
      </c>
      <c r="S4" s="116">
        <v>0</v>
      </c>
      <c r="U4" s="115">
        <v>-326</v>
      </c>
      <c r="V4" s="116">
        <v>0</v>
      </c>
      <c r="W4">
        <v>0</v>
      </c>
      <c r="X4">
        <v>-100</v>
      </c>
      <c r="Y4">
        <v>0</v>
      </c>
      <c r="Z4">
        <v>-226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-110</v>
      </c>
      <c r="P5" s="88">
        <v>-232</v>
      </c>
      <c r="Q5" s="88">
        <v>0</v>
      </c>
      <c r="R5" s="88">
        <v>0</v>
      </c>
      <c r="S5" s="116">
        <v>0</v>
      </c>
      <c r="U5" s="115">
        <v>-342</v>
      </c>
      <c r="V5" s="116">
        <v>0</v>
      </c>
      <c r="W5">
        <v>0</v>
      </c>
      <c r="X5">
        <v>-110</v>
      </c>
      <c r="Y5">
        <v>0</v>
      </c>
      <c r="Z5">
        <v>-232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-110</v>
      </c>
      <c r="P6" s="88">
        <v>-242</v>
      </c>
      <c r="Q6" s="88">
        <v>0</v>
      </c>
      <c r="R6" s="88">
        <v>0</v>
      </c>
      <c r="S6" s="116">
        <v>0</v>
      </c>
      <c r="U6" s="115">
        <v>-352</v>
      </c>
      <c r="V6" s="116">
        <v>0</v>
      </c>
      <c r="W6">
        <v>0</v>
      </c>
      <c r="X6">
        <v>-110</v>
      </c>
      <c r="Y6">
        <v>0</v>
      </c>
      <c r="Z6">
        <v>-242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-75</v>
      </c>
      <c r="P7" s="88">
        <v>-253</v>
      </c>
      <c r="Q7" s="88">
        <v>0</v>
      </c>
      <c r="R7" s="88">
        <v>0</v>
      </c>
      <c r="S7" s="116">
        <v>0</v>
      </c>
      <c r="U7" s="115">
        <v>-328</v>
      </c>
      <c r="V7" s="116">
        <v>0</v>
      </c>
      <c r="W7">
        <v>0</v>
      </c>
      <c r="X7">
        <v>-75</v>
      </c>
      <c r="Y7">
        <v>0</v>
      </c>
      <c r="Z7">
        <v>-253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-70</v>
      </c>
      <c r="P8" s="88">
        <v>-262</v>
      </c>
      <c r="Q8" s="88">
        <v>0</v>
      </c>
      <c r="R8" s="88">
        <v>0</v>
      </c>
      <c r="S8" s="116">
        <v>0</v>
      </c>
      <c r="U8" s="115">
        <v>-332</v>
      </c>
      <c r="V8" s="116">
        <v>0</v>
      </c>
      <c r="W8">
        <v>0</v>
      </c>
      <c r="X8">
        <v>-70</v>
      </c>
      <c r="Y8">
        <v>0</v>
      </c>
      <c r="Z8">
        <v>-262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-80</v>
      </c>
      <c r="P9" s="88">
        <v>-271</v>
      </c>
      <c r="Q9" s="88">
        <v>0</v>
      </c>
      <c r="R9" s="88">
        <v>0</v>
      </c>
      <c r="S9" s="116">
        <v>0</v>
      </c>
      <c r="U9" s="115">
        <v>-351</v>
      </c>
      <c r="V9" s="116">
        <v>0</v>
      </c>
      <c r="W9">
        <v>0</v>
      </c>
      <c r="X9">
        <v>-80</v>
      </c>
      <c r="Y9">
        <v>0</v>
      </c>
      <c r="Z9">
        <v>-271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-76</v>
      </c>
      <c r="P10" s="88">
        <v>-278</v>
      </c>
      <c r="Q10" s="88">
        <v>0</v>
      </c>
      <c r="R10" s="88">
        <v>0</v>
      </c>
      <c r="S10" s="116">
        <v>0</v>
      </c>
      <c r="U10" s="115">
        <v>-354</v>
      </c>
      <c r="V10" s="116">
        <v>0</v>
      </c>
      <c r="W10">
        <v>0</v>
      </c>
      <c r="X10">
        <v>-76</v>
      </c>
      <c r="Y10">
        <v>0</v>
      </c>
      <c r="Z10">
        <v>-278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-65</v>
      </c>
      <c r="P11" s="88">
        <v>-39</v>
      </c>
      <c r="Q11" s="88">
        <v>0</v>
      </c>
      <c r="R11" s="88">
        <v>0</v>
      </c>
      <c r="S11" s="116">
        <v>0</v>
      </c>
      <c r="U11" s="115">
        <v>-104</v>
      </c>
      <c r="V11" s="116">
        <v>0</v>
      </c>
      <c r="W11">
        <v>0</v>
      </c>
      <c r="X11">
        <v>-65</v>
      </c>
      <c r="Y11">
        <v>0</v>
      </c>
      <c r="Z11">
        <v>-39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-65</v>
      </c>
      <c r="P12" s="88">
        <v>-43</v>
      </c>
      <c r="Q12" s="88">
        <v>0</v>
      </c>
      <c r="R12" s="88">
        <v>0</v>
      </c>
      <c r="S12" s="116">
        <v>0</v>
      </c>
      <c r="U12" s="115">
        <v>-108</v>
      </c>
      <c r="V12" s="116">
        <v>0</v>
      </c>
      <c r="W12">
        <v>0</v>
      </c>
      <c r="X12">
        <v>-65</v>
      </c>
      <c r="Y12">
        <v>0</v>
      </c>
      <c r="Z12">
        <v>-43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-70</v>
      </c>
      <c r="P13" s="88">
        <v>-49</v>
      </c>
      <c r="Q13" s="88">
        <v>0</v>
      </c>
      <c r="R13" s="88">
        <v>0</v>
      </c>
      <c r="S13" s="116">
        <v>0</v>
      </c>
      <c r="U13" s="115">
        <v>-119</v>
      </c>
      <c r="V13" s="116">
        <v>0</v>
      </c>
      <c r="W13">
        <v>0</v>
      </c>
      <c r="X13">
        <v>-70</v>
      </c>
      <c r="Y13">
        <v>0</v>
      </c>
      <c r="Z13">
        <v>-49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-65</v>
      </c>
      <c r="P14" s="88">
        <v>-54</v>
      </c>
      <c r="Q14" s="88">
        <v>0</v>
      </c>
      <c r="R14" s="88">
        <v>0</v>
      </c>
      <c r="S14" s="116">
        <v>0</v>
      </c>
      <c r="U14" s="115">
        <v>-119</v>
      </c>
      <c r="V14" s="116">
        <v>0</v>
      </c>
      <c r="W14">
        <v>0</v>
      </c>
      <c r="X14">
        <v>-65</v>
      </c>
      <c r="Y14">
        <v>0</v>
      </c>
      <c r="Z14">
        <v>-54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-70</v>
      </c>
      <c r="P15" s="88">
        <v>-59</v>
      </c>
      <c r="Q15" s="88">
        <v>0</v>
      </c>
      <c r="R15" s="88">
        <v>0</v>
      </c>
      <c r="S15" s="116">
        <v>0</v>
      </c>
      <c r="U15" s="115">
        <v>-129</v>
      </c>
      <c r="V15" s="116">
        <v>0</v>
      </c>
      <c r="W15">
        <v>0</v>
      </c>
      <c r="X15">
        <v>-70</v>
      </c>
      <c r="Y15">
        <v>0</v>
      </c>
      <c r="Z15">
        <v>-59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-75</v>
      </c>
      <c r="P16" s="88">
        <v>-65</v>
      </c>
      <c r="Q16" s="88">
        <v>0</v>
      </c>
      <c r="R16" s="88">
        <v>0</v>
      </c>
      <c r="S16" s="116">
        <v>0</v>
      </c>
      <c r="U16" s="115">
        <v>-140</v>
      </c>
      <c r="V16" s="116">
        <v>0</v>
      </c>
      <c r="W16">
        <v>0</v>
      </c>
      <c r="X16">
        <v>-75</v>
      </c>
      <c r="Y16">
        <v>0</v>
      </c>
      <c r="Z16">
        <v>-65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-65</v>
      </c>
      <c r="P17" s="88">
        <v>-63</v>
      </c>
      <c r="Q17" s="88">
        <v>0</v>
      </c>
      <c r="R17" s="88">
        <v>0</v>
      </c>
      <c r="S17" s="116">
        <v>0</v>
      </c>
      <c r="U17" s="115">
        <v>-128</v>
      </c>
      <c r="V17" s="116">
        <v>0</v>
      </c>
      <c r="W17">
        <v>0</v>
      </c>
      <c r="X17">
        <v>-65</v>
      </c>
      <c r="Y17">
        <v>0</v>
      </c>
      <c r="Z17">
        <v>-63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-65</v>
      </c>
      <c r="P18" s="88">
        <v>-63</v>
      </c>
      <c r="Q18" s="88">
        <v>0</v>
      </c>
      <c r="R18" s="88">
        <v>0</v>
      </c>
      <c r="S18" s="116">
        <v>0</v>
      </c>
      <c r="U18" s="115">
        <v>-128</v>
      </c>
      <c r="V18" s="116">
        <v>0</v>
      </c>
      <c r="W18">
        <v>0</v>
      </c>
      <c r="X18">
        <v>-65</v>
      </c>
      <c r="Y18">
        <v>0</v>
      </c>
      <c r="Z18">
        <v>-63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-65</v>
      </c>
      <c r="P19" s="88">
        <v>-61</v>
      </c>
      <c r="Q19" s="88">
        <v>0</v>
      </c>
      <c r="R19" s="88">
        <v>0</v>
      </c>
      <c r="S19" s="116">
        <v>0</v>
      </c>
      <c r="U19" s="115">
        <v>-126</v>
      </c>
      <c r="V19" s="116">
        <v>0</v>
      </c>
      <c r="W19">
        <v>0</v>
      </c>
      <c r="X19">
        <v>-65</v>
      </c>
      <c r="Y19">
        <v>0</v>
      </c>
      <c r="Z19">
        <v>-61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-76</v>
      </c>
      <c r="P20" s="88">
        <v>-301</v>
      </c>
      <c r="Q20" s="88">
        <v>0</v>
      </c>
      <c r="R20" s="88">
        <v>0</v>
      </c>
      <c r="S20" s="116">
        <v>0</v>
      </c>
      <c r="U20" s="115">
        <v>-377</v>
      </c>
      <c r="V20" s="116">
        <v>0</v>
      </c>
      <c r="W20">
        <v>0</v>
      </c>
      <c r="X20">
        <v>-76</v>
      </c>
      <c r="Y20">
        <v>0</v>
      </c>
      <c r="Z20">
        <v>-301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-85</v>
      </c>
      <c r="P21" s="88">
        <v>-296</v>
      </c>
      <c r="Q21" s="88">
        <v>0</v>
      </c>
      <c r="R21" s="88">
        <v>0</v>
      </c>
      <c r="S21" s="116">
        <v>0</v>
      </c>
      <c r="U21" s="115">
        <v>-381</v>
      </c>
      <c r="V21" s="116">
        <v>0</v>
      </c>
      <c r="W21">
        <v>0</v>
      </c>
      <c r="X21">
        <v>-85</v>
      </c>
      <c r="Y21">
        <v>0</v>
      </c>
      <c r="Z21">
        <v>-296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-95</v>
      </c>
      <c r="P22" s="88">
        <v>-283</v>
      </c>
      <c r="Q22" s="88">
        <v>0</v>
      </c>
      <c r="R22" s="88">
        <v>0</v>
      </c>
      <c r="S22" s="116">
        <v>0</v>
      </c>
      <c r="U22" s="115">
        <v>-378</v>
      </c>
      <c r="V22" s="116">
        <v>0</v>
      </c>
      <c r="W22">
        <v>0</v>
      </c>
      <c r="X22">
        <v>-95</v>
      </c>
      <c r="Y22">
        <v>0</v>
      </c>
      <c r="Z22">
        <v>-283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-120</v>
      </c>
      <c r="P23" s="88">
        <v>-262</v>
      </c>
      <c r="Q23" s="88">
        <v>0</v>
      </c>
      <c r="R23" s="88">
        <v>0</v>
      </c>
      <c r="S23" s="116">
        <v>0</v>
      </c>
      <c r="U23" s="115">
        <v>-382</v>
      </c>
      <c r="V23" s="116">
        <v>0</v>
      </c>
      <c r="W23">
        <v>0</v>
      </c>
      <c r="X23">
        <v>-120</v>
      </c>
      <c r="Y23">
        <v>0</v>
      </c>
      <c r="Z23">
        <v>-262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-105</v>
      </c>
      <c r="P24" s="88">
        <v>-242</v>
      </c>
      <c r="Q24" s="88">
        <v>0</v>
      </c>
      <c r="R24" s="88">
        <v>0</v>
      </c>
      <c r="S24" s="116">
        <v>0</v>
      </c>
      <c r="U24" s="115">
        <v>-347</v>
      </c>
      <c r="V24" s="116">
        <v>0</v>
      </c>
      <c r="W24">
        <v>0</v>
      </c>
      <c r="X24">
        <v>-105</v>
      </c>
      <c r="Y24">
        <v>0</v>
      </c>
      <c r="Z24">
        <v>-242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-80</v>
      </c>
      <c r="P25" s="88">
        <v>-223</v>
      </c>
      <c r="Q25" s="88">
        <v>0</v>
      </c>
      <c r="R25" s="88">
        <v>0</v>
      </c>
      <c r="S25" s="116">
        <v>0</v>
      </c>
      <c r="U25" s="115">
        <v>-303</v>
      </c>
      <c r="V25" s="116">
        <v>0</v>
      </c>
      <c r="W25">
        <v>0</v>
      </c>
      <c r="X25">
        <v>-80</v>
      </c>
      <c r="Y25">
        <v>0</v>
      </c>
      <c r="Z25">
        <v>-223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-55.4</v>
      </c>
      <c r="P26" s="88">
        <v>-183</v>
      </c>
      <c r="Q26" s="88">
        <v>0</v>
      </c>
      <c r="R26" s="88">
        <v>0</v>
      </c>
      <c r="S26" s="116">
        <v>0</v>
      </c>
      <c r="U26" s="115">
        <v>-238.4</v>
      </c>
      <c r="V26" s="116">
        <v>0</v>
      </c>
      <c r="W26">
        <v>0</v>
      </c>
      <c r="X26">
        <v>-55.4</v>
      </c>
      <c r="Y26">
        <v>0</v>
      </c>
      <c r="Z26">
        <v>-183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2.99</v>
      </c>
      <c r="N27" s="115">
        <v>0</v>
      </c>
      <c r="O27" s="88">
        <v>-105</v>
      </c>
      <c r="P27" s="88">
        <v>-121</v>
      </c>
      <c r="Q27" s="88">
        <v>0</v>
      </c>
      <c r="R27" s="88">
        <v>0</v>
      </c>
      <c r="S27" s="116">
        <v>0</v>
      </c>
      <c r="U27" s="115">
        <v>-226</v>
      </c>
      <c r="V27" s="116">
        <v>2.99</v>
      </c>
      <c r="W27">
        <v>0</v>
      </c>
      <c r="X27">
        <v>-105</v>
      </c>
      <c r="Y27">
        <v>2.99</v>
      </c>
      <c r="Z27">
        <v>-121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3.08</v>
      </c>
      <c r="N28" s="115">
        <v>0</v>
      </c>
      <c r="O28" s="88">
        <v>-80</v>
      </c>
      <c r="P28" s="88">
        <v>-74</v>
      </c>
      <c r="Q28" s="88">
        <v>0</v>
      </c>
      <c r="R28" s="88">
        <v>0</v>
      </c>
      <c r="S28" s="116">
        <v>0</v>
      </c>
      <c r="U28" s="115">
        <v>-154</v>
      </c>
      <c r="V28" s="116">
        <v>3.08</v>
      </c>
      <c r="W28">
        <v>0</v>
      </c>
      <c r="X28">
        <v>-80</v>
      </c>
      <c r="Y28">
        <v>3.08</v>
      </c>
      <c r="Z28">
        <v>-74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5.78</v>
      </c>
      <c r="N29" s="115">
        <v>0</v>
      </c>
      <c r="O29" s="88">
        <v>-45</v>
      </c>
      <c r="P29" s="88">
        <v>-76</v>
      </c>
      <c r="Q29" s="88">
        <v>0</v>
      </c>
      <c r="R29" s="88">
        <v>0</v>
      </c>
      <c r="S29" s="116">
        <v>0</v>
      </c>
      <c r="U29" s="115">
        <v>-121</v>
      </c>
      <c r="V29" s="116">
        <v>5.78</v>
      </c>
      <c r="W29">
        <v>0</v>
      </c>
      <c r="X29">
        <v>-45</v>
      </c>
      <c r="Y29">
        <v>5.78</v>
      </c>
      <c r="Z29">
        <v>-76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4.62</v>
      </c>
      <c r="N30" s="115">
        <v>0</v>
      </c>
      <c r="O30" s="88">
        <v>-15</v>
      </c>
      <c r="P30" s="88">
        <v>-6</v>
      </c>
      <c r="Q30" s="88">
        <v>0</v>
      </c>
      <c r="R30" s="88">
        <v>0</v>
      </c>
      <c r="S30" s="116">
        <v>0</v>
      </c>
      <c r="U30" s="115">
        <v>-21</v>
      </c>
      <c r="V30" s="116">
        <v>4.62</v>
      </c>
      <c r="W30">
        <v>0</v>
      </c>
      <c r="X30">
        <v>-15</v>
      </c>
      <c r="Y30">
        <v>4.62</v>
      </c>
      <c r="Z30">
        <v>-6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5.78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5.78</v>
      </c>
      <c r="W31">
        <v>0</v>
      </c>
      <c r="X31">
        <v>0</v>
      </c>
      <c r="Y31">
        <v>5.78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5.78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5.78</v>
      </c>
      <c r="W32">
        <v>0</v>
      </c>
      <c r="X32">
        <v>0</v>
      </c>
      <c r="Y32">
        <v>5.78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3.56</v>
      </c>
      <c r="N33" s="115">
        <v>0</v>
      </c>
      <c r="O33" s="88">
        <v>0</v>
      </c>
      <c r="P33" s="88">
        <v>-5</v>
      </c>
      <c r="Q33" s="88">
        <v>0</v>
      </c>
      <c r="R33" s="88">
        <v>0</v>
      </c>
      <c r="S33" s="116">
        <v>0</v>
      </c>
      <c r="U33" s="115">
        <v>-5</v>
      </c>
      <c r="V33" s="116">
        <v>3.56</v>
      </c>
      <c r="W33">
        <v>0</v>
      </c>
      <c r="X33">
        <v>0</v>
      </c>
      <c r="Y33">
        <v>3.56</v>
      </c>
      <c r="Z33">
        <v>-5</v>
      </c>
    </row>
    <row r="34" spans="7:26">
      <c r="G34" t="s">
        <v>76</v>
      </c>
      <c r="H34" s="115">
        <v>2.89</v>
      </c>
      <c r="I34" s="88">
        <v>0</v>
      </c>
      <c r="J34" s="88">
        <v>0</v>
      </c>
      <c r="K34" s="88">
        <v>0</v>
      </c>
      <c r="L34" s="88">
        <v>0</v>
      </c>
      <c r="M34" s="116">
        <v>2.7</v>
      </c>
      <c r="N34" s="115">
        <v>0</v>
      </c>
      <c r="O34" s="88">
        <v>0</v>
      </c>
      <c r="P34" s="88">
        <v>-8</v>
      </c>
      <c r="Q34" s="88">
        <v>0</v>
      </c>
      <c r="R34" s="88">
        <v>0</v>
      </c>
      <c r="S34" s="116">
        <v>0</v>
      </c>
      <c r="U34" s="115">
        <v>-8</v>
      </c>
      <c r="V34" s="116">
        <v>5.59</v>
      </c>
      <c r="W34">
        <v>2.89</v>
      </c>
      <c r="X34">
        <v>0</v>
      </c>
      <c r="Y34">
        <v>2.7</v>
      </c>
      <c r="Z34">
        <v>-8</v>
      </c>
    </row>
    <row r="35" spans="7:26">
      <c r="G35" t="s">
        <v>77</v>
      </c>
      <c r="H35" s="115">
        <v>35.64</v>
      </c>
      <c r="I35" s="88">
        <v>0</v>
      </c>
      <c r="J35" s="88">
        <v>0</v>
      </c>
      <c r="K35" s="88">
        <v>0</v>
      </c>
      <c r="L35" s="88">
        <v>0</v>
      </c>
      <c r="M35" s="116">
        <v>2.99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38.630000000000003</v>
      </c>
      <c r="W35">
        <v>35.64</v>
      </c>
      <c r="X35">
        <v>0</v>
      </c>
      <c r="Y35">
        <v>2.99</v>
      </c>
      <c r="Z35">
        <v>0</v>
      </c>
    </row>
    <row r="36" spans="7:26">
      <c r="G36" t="s">
        <v>78</v>
      </c>
      <c r="H36" s="115">
        <v>105</v>
      </c>
      <c r="I36" s="88">
        <v>0</v>
      </c>
      <c r="J36" s="88">
        <v>0</v>
      </c>
      <c r="K36" s="88">
        <v>0</v>
      </c>
      <c r="L36" s="88">
        <v>0</v>
      </c>
      <c r="M36" s="116">
        <v>4.1399999999999997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109.14</v>
      </c>
      <c r="W36">
        <v>105</v>
      </c>
      <c r="X36">
        <v>0</v>
      </c>
      <c r="Y36">
        <v>4.1399999999999997</v>
      </c>
      <c r="Z36">
        <v>0</v>
      </c>
    </row>
    <row r="37" spans="7:26">
      <c r="G37" t="s">
        <v>79</v>
      </c>
      <c r="H37" s="115">
        <v>100.18</v>
      </c>
      <c r="I37" s="88">
        <v>0</v>
      </c>
      <c r="J37" s="88">
        <v>0</v>
      </c>
      <c r="K37" s="88">
        <v>0</v>
      </c>
      <c r="L37" s="88">
        <v>0</v>
      </c>
      <c r="M37" s="116">
        <v>2.2200000000000002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102.4</v>
      </c>
      <c r="W37">
        <v>100.18</v>
      </c>
      <c r="X37">
        <v>0</v>
      </c>
      <c r="Y37">
        <v>2.2200000000000002</v>
      </c>
      <c r="Z37">
        <v>0</v>
      </c>
    </row>
    <row r="38" spans="7:26">
      <c r="G38" t="s">
        <v>80</v>
      </c>
      <c r="H38" s="115">
        <v>53.65</v>
      </c>
      <c r="I38" s="88">
        <v>0</v>
      </c>
      <c r="J38" s="88">
        <v>0</v>
      </c>
      <c r="K38" s="88">
        <v>0</v>
      </c>
      <c r="L38" s="88">
        <v>0</v>
      </c>
      <c r="M38" s="116">
        <v>3.76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57.41</v>
      </c>
      <c r="W38">
        <v>53.65</v>
      </c>
      <c r="X38">
        <v>0</v>
      </c>
      <c r="Y38">
        <v>3.76</v>
      </c>
      <c r="Z38">
        <v>0</v>
      </c>
    </row>
    <row r="39" spans="7:26">
      <c r="G39" t="s">
        <v>81</v>
      </c>
      <c r="H39" s="115">
        <v>104.03</v>
      </c>
      <c r="I39" s="88">
        <v>0</v>
      </c>
      <c r="J39" s="88">
        <v>0</v>
      </c>
      <c r="K39" s="88">
        <v>0</v>
      </c>
      <c r="L39" s="88">
        <v>0</v>
      </c>
      <c r="M39" s="116">
        <v>1.1599999999999999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105.19</v>
      </c>
      <c r="W39">
        <v>104.03</v>
      </c>
      <c r="X39">
        <v>0</v>
      </c>
      <c r="Y39">
        <v>1.1599999999999999</v>
      </c>
      <c r="Z39">
        <v>0</v>
      </c>
    </row>
    <row r="40" spans="7:26">
      <c r="G40" t="s">
        <v>82</v>
      </c>
      <c r="H40" s="115">
        <v>88.62</v>
      </c>
      <c r="I40" s="88">
        <v>0</v>
      </c>
      <c r="J40" s="88">
        <v>0</v>
      </c>
      <c r="K40" s="88">
        <v>0</v>
      </c>
      <c r="L40" s="88">
        <v>0</v>
      </c>
      <c r="M40" s="116">
        <v>1.54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90.16</v>
      </c>
      <c r="W40">
        <v>88.62</v>
      </c>
      <c r="X40">
        <v>0</v>
      </c>
      <c r="Y40">
        <v>1.54</v>
      </c>
      <c r="Z40">
        <v>0</v>
      </c>
    </row>
    <row r="41" spans="7:26">
      <c r="G41" t="s">
        <v>83</v>
      </c>
      <c r="H41" s="115">
        <v>24.85</v>
      </c>
      <c r="I41" s="88">
        <v>0</v>
      </c>
      <c r="J41" s="88">
        <v>0</v>
      </c>
      <c r="K41" s="88">
        <v>0</v>
      </c>
      <c r="L41" s="88">
        <v>0</v>
      </c>
      <c r="M41" s="116">
        <v>3.37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28.22</v>
      </c>
      <c r="W41">
        <v>24.85</v>
      </c>
      <c r="X41">
        <v>0</v>
      </c>
      <c r="Y41">
        <v>3.37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4.43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4.43</v>
      </c>
      <c r="W42">
        <v>0</v>
      </c>
      <c r="X42">
        <v>0</v>
      </c>
      <c r="Y42">
        <v>4.43</v>
      </c>
      <c r="Z42">
        <v>0</v>
      </c>
    </row>
    <row r="43" spans="7:26">
      <c r="G43" t="s">
        <v>85</v>
      </c>
      <c r="H43" s="115">
        <v>82.84</v>
      </c>
      <c r="I43" s="88">
        <v>0</v>
      </c>
      <c r="J43" s="88">
        <v>0</v>
      </c>
      <c r="K43" s="88">
        <v>0</v>
      </c>
      <c r="L43" s="88">
        <v>0</v>
      </c>
      <c r="M43" s="116">
        <v>2.41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85.25</v>
      </c>
      <c r="W43">
        <v>82.84</v>
      </c>
      <c r="X43">
        <v>0</v>
      </c>
      <c r="Y43">
        <v>2.41</v>
      </c>
      <c r="Z43">
        <v>0</v>
      </c>
    </row>
    <row r="44" spans="7:26">
      <c r="G44" t="s">
        <v>86</v>
      </c>
      <c r="H44" s="115">
        <v>18.3</v>
      </c>
      <c r="I44" s="88">
        <v>0</v>
      </c>
      <c r="J44" s="88">
        <v>0</v>
      </c>
      <c r="K44" s="88">
        <v>0</v>
      </c>
      <c r="L44" s="88">
        <v>0</v>
      </c>
      <c r="M44" s="116">
        <v>2.7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</v>
      </c>
      <c r="W44">
        <v>18.3</v>
      </c>
      <c r="X44">
        <v>0</v>
      </c>
      <c r="Y44">
        <v>2.7</v>
      </c>
      <c r="Z44">
        <v>0</v>
      </c>
    </row>
    <row r="45" spans="7:26">
      <c r="G45" t="s">
        <v>87</v>
      </c>
      <c r="H45" s="115">
        <v>41.71</v>
      </c>
      <c r="I45" s="88">
        <v>0</v>
      </c>
      <c r="J45" s="88">
        <v>0</v>
      </c>
      <c r="K45" s="88">
        <v>0</v>
      </c>
      <c r="L45" s="88">
        <v>0</v>
      </c>
      <c r="M45" s="116">
        <v>2.99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44.7</v>
      </c>
      <c r="W45">
        <v>41.71</v>
      </c>
      <c r="X45">
        <v>0</v>
      </c>
      <c r="Y45">
        <v>2.99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1.06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1.06</v>
      </c>
      <c r="W46">
        <v>0</v>
      </c>
      <c r="X46">
        <v>0</v>
      </c>
      <c r="Y46">
        <v>1.06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2.6</v>
      </c>
      <c r="W47">
        <v>0</v>
      </c>
      <c r="X47">
        <v>0</v>
      </c>
      <c r="Y47">
        <v>2.6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0.28999999999999998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0.28999999999999998</v>
      </c>
      <c r="W48">
        <v>0</v>
      </c>
      <c r="X48">
        <v>0</v>
      </c>
      <c r="Y48">
        <v>0.28999999999999998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1.25</v>
      </c>
      <c r="W49">
        <v>0</v>
      </c>
      <c r="X49">
        <v>0</v>
      </c>
      <c r="Y49">
        <v>1.25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3.56</v>
      </c>
      <c r="W50">
        <v>0</v>
      </c>
      <c r="X50">
        <v>0</v>
      </c>
      <c r="Y50">
        <v>3.56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4.53</v>
      </c>
      <c r="W51">
        <v>0</v>
      </c>
      <c r="X51">
        <v>0</v>
      </c>
      <c r="Y51">
        <v>4.53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9.5399999999999991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9.5399999999999991</v>
      </c>
      <c r="W52">
        <v>0</v>
      </c>
      <c r="X52">
        <v>0</v>
      </c>
      <c r="Y52">
        <v>9.5399999999999991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1.83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1.83</v>
      </c>
      <c r="W53">
        <v>0</v>
      </c>
      <c r="X53">
        <v>0</v>
      </c>
      <c r="Y53">
        <v>1.83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3.47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3.47</v>
      </c>
      <c r="W54">
        <v>0</v>
      </c>
      <c r="X54">
        <v>0</v>
      </c>
      <c r="Y54">
        <v>3.47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1.64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1.64</v>
      </c>
      <c r="W55">
        <v>0</v>
      </c>
      <c r="X55">
        <v>0</v>
      </c>
      <c r="Y55">
        <v>1.64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3.37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3.37</v>
      </c>
      <c r="W56">
        <v>0</v>
      </c>
      <c r="X56">
        <v>0</v>
      </c>
      <c r="Y56">
        <v>3.37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2.89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2.89</v>
      </c>
      <c r="W57">
        <v>0</v>
      </c>
      <c r="X57">
        <v>0</v>
      </c>
      <c r="Y57">
        <v>2.89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1.64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1.64</v>
      </c>
      <c r="W58">
        <v>0</v>
      </c>
      <c r="X58">
        <v>0</v>
      </c>
      <c r="Y58">
        <v>1.64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2.02</v>
      </c>
      <c r="W59">
        <v>0</v>
      </c>
      <c r="X59">
        <v>0</v>
      </c>
      <c r="Y59">
        <v>2.02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4.05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4.05</v>
      </c>
      <c r="W60">
        <v>0</v>
      </c>
      <c r="X60">
        <v>0</v>
      </c>
      <c r="Y60">
        <v>4.05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4.05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4.05</v>
      </c>
      <c r="W61">
        <v>0</v>
      </c>
      <c r="X61">
        <v>0</v>
      </c>
      <c r="Y61">
        <v>4.05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5.97</v>
      </c>
      <c r="W62">
        <v>0</v>
      </c>
      <c r="X62">
        <v>0</v>
      </c>
      <c r="Y62">
        <v>5.97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4.91</v>
      </c>
      <c r="W63">
        <v>0</v>
      </c>
      <c r="X63">
        <v>0</v>
      </c>
      <c r="Y63">
        <v>4.91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5.1100000000000003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5.1100000000000003</v>
      </c>
      <c r="W64">
        <v>0</v>
      </c>
      <c r="X64">
        <v>0</v>
      </c>
      <c r="Y64">
        <v>5.1100000000000003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9.5399999999999991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9.5399999999999991</v>
      </c>
      <c r="W65">
        <v>0</v>
      </c>
      <c r="X65">
        <v>0</v>
      </c>
      <c r="Y65">
        <v>9.5399999999999991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4.33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4.33</v>
      </c>
      <c r="W66">
        <v>0</v>
      </c>
      <c r="X66">
        <v>0</v>
      </c>
      <c r="Y66">
        <v>4.33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2.5</v>
      </c>
      <c r="W67">
        <v>0</v>
      </c>
      <c r="X67">
        <v>0</v>
      </c>
      <c r="Y67">
        <v>2.5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3.37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3.37</v>
      </c>
      <c r="W68">
        <v>0</v>
      </c>
      <c r="X68">
        <v>0</v>
      </c>
      <c r="Y68">
        <v>3.37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3.08</v>
      </c>
      <c r="W69">
        <v>0</v>
      </c>
      <c r="X69">
        <v>0</v>
      </c>
      <c r="Y69">
        <v>3.08</v>
      </c>
      <c r="Z69">
        <v>0</v>
      </c>
    </row>
    <row r="70" spans="7:26">
      <c r="G70" t="s">
        <v>112</v>
      </c>
      <c r="H70" s="115">
        <v>23.12</v>
      </c>
      <c r="I70" s="88">
        <v>0</v>
      </c>
      <c r="J70" s="88">
        <v>0</v>
      </c>
      <c r="K70" s="88">
        <v>0</v>
      </c>
      <c r="L70" s="88">
        <v>0</v>
      </c>
      <c r="M70" s="116">
        <v>2.99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26.11</v>
      </c>
      <c r="W70">
        <v>23.12</v>
      </c>
      <c r="X70">
        <v>0</v>
      </c>
      <c r="Y70">
        <v>2.99</v>
      </c>
      <c r="Z70">
        <v>0</v>
      </c>
    </row>
    <row r="71" spans="7:26">
      <c r="G71" t="s">
        <v>113</v>
      </c>
      <c r="H71" s="115">
        <v>9.6300000000000008</v>
      </c>
      <c r="I71" s="88">
        <v>0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19.170000000000002</v>
      </c>
      <c r="W71">
        <v>9.6300000000000008</v>
      </c>
      <c r="X71">
        <v>0</v>
      </c>
      <c r="Y71">
        <v>9.5399999999999991</v>
      </c>
      <c r="Z71">
        <v>0</v>
      </c>
    </row>
    <row r="72" spans="7:26">
      <c r="G72" t="s">
        <v>114</v>
      </c>
      <c r="H72" s="115">
        <v>14.45</v>
      </c>
      <c r="I72" s="88">
        <v>0</v>
      </c>
      <c r="J72" s="88">
        <v>0</v>
      </c>
      <c r="K72" s="88">
        <v>0</v>
      </c>
      <c r="L72" s="88">
        <v>0</v>
      </c>
      <c r="M72" s="116">
        <v>4.91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19.36</v>
      </c>
      <c r="W72">
        <v>14.45</v>
      </c>
      <c r="X72">
        <v>0</v>
      </c>
      <c r="Y72">
        <v>4.91</v>
      </c>
      <c r="Z72">
        <v>0</v>
      </c>
    </row>
    <row r="73" spans="7:26">
      <c r="G73" t="s">
        <v>115</v>
      </c>
      <c r="H73" s="115">
        <v>32.75</v>
      </c>
      <c r="I73" s="88">
        <v>0</v>
      </c>
      <c r="J73" s="88">
        <v>0</v>
      </c>
      <c r="K73" s="88">
        <v>0</v>
      </c>
      <c r="L73" s="88">
        <v>0</v>
      </c>
      <c r="M73" s="116">
        <v>2.6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35.35</v>
      </c>
      <c r="W73">
        <v>32.75</v>
      </c>
      <c r="X73">
        <v>0</v>
      </c>
      <c r="Y73">
        <v>2.6</v>
      </c>
      <c r="Z73">
        <v>0</v>
      </c>
    </row>
    <row r="74" spans="7:26">
      <c r="G74" t="s">
        <v>116</v>
      </c>
      <c r="H74" s="115">
        <v>26.98</v>
      </c>
      <c r="I74" s="88">
        <v>0</v>
      </c>
      <c r="J74" s="88">
        <v>0</v>
      </c>
      <c r="K74" s="88">
        <v>0</v>
      </c>
      <c r="L74" s="88">
        <v>0</v>
      </c>
      <c r="M74" s="116">
        <v>2.02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29</v>
      </c>
      <c r="W74">
        <v>26.98</v>
      </c>
      <c r="X74">
        <v>0</v>
      </c>
      <c r="Y74">
        <v>2.02</v>
      </c>
      <c r="Z74">
        <v>0</v>
      </c>
    </row>
    <row r="75" spans="7:26">
      <c r="G75" t="s">
        <v>117</v>
      </c>
      <c r="H75" s="115">
        <v>2.89</v>
      </c>
      <c r="I75" s="88">
        <v>0</v>
      </c>
      <c r="J75" s="88">
        <v>0</v>
      </c>
      <c r="K75" s="88">
        <v>0</v>
      </c>
      <c r="L75" s="88">
        <v>0</v>
      </c>
      <c r="M75" s="116">
        <v>2.41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5.3</v>
      </c>
      <c r="W75">
        <v>2.89</v>
      </c>
      <c r="X75">
        <v>0</v>
      </c>
      <c r="Y75">
        <v>2.41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0.39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0.39</v>
      </c>
      <c r="W76">
        <v>0</v>
      </c>
      <c r="X76">
        <v>0</v>
      </c>
      <c r="Y76">
        <v>0.39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0.96</v>
      </c>
      <c r="N77" s="115">
        <v>0</v>
      </c>
      <c r="O77" s="88">
        <v>-10</v>
      </c>
      <c r="P77" s="88">
        <v>-39.1</v>
      </c>
      <c r="Q77" s="88">
        <v>0</v>
      </c>
      <c r="R77" s="88">
        <v>0</v>
      </c>
      <c r="S77" s="116">
        <v>0</v>
      </c>
      <c r="U77" s="115">
        <v>-49.1</v>
      </c>
      <c r="V77" s="116">
        <v>0.96</v>
      </c>
      <c r="W77">
        <v>0</v>
      </c>
      <c r="X77">
        <v>-10</v>
      </c>
      <c r="Y77">
        <v>0.96</v>
      </c>
      <c r="Z77">
        <v>-39.1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1.54</v>
      </c>
      <c r="N78" s="115">
        <v>0</v>
      </c>
      <c r="O78" s="88">
        <v>-60</v>
      </c>
      <c r="P78" s="88">
        <v>-165</v>
      </c>
      <c r="Q78" s="88">
        <v>0</v>
      </c>
      <c r="R78" s="88">
        <v>0</v>
      </c>
      <c r="S78" s="116">
        <v>0</v>
      </c>
      <c r="U78" s="115">
        <v>-225</v>
      </c>
      <c r="V78" s="116">
        <v>1.54</v>
      </c>
      <c r="W78">
        <v>0</v>
      </c>
      <c r="X78">
        <v>-60</v>
      </c>
      <c r="Y78">
        <v>1.54</v>
      </c>
      <c r="Z78">
        <v>-165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2.02</v>
      </c>
      <c r="N79" s="115">
        <v>0</v>
      </c>
      <c r="O79" s="88">
        <v>-55</v>
      </c>
      <c r="P79" s="88">
        <v>-221</v>
      </c>
      <c r="Q79" s="88">
        <v>0</v>
      </c>
      <c r="R79" s="88">
        <v>0</v>
      </c>
      <c r="S79" s="116">
        <v>0</v>
      </c>
      <c r="U79" s="115">
        <v>-276</v>
      </c>
      <c r="V79" s="116">
        <v>2.02</v>
      </c>
      <c r="W79">
        <v>0</v>
      </c>
      <c r="X79">
        <v>-55</v>
      </c>
      <c r="Y79">
        <v>2.02</v>
      </c>
      <c r="Z79">
        <v>-221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2.79</v>
      </c>
      <c r="N80" s="115">
        <v>0</v>
      </c>
      <c r="O80" s="88">
        <v>-60</v>
      </c>
      <c r="P80" s="88">
        <v>-212</v>
      </c>
      <c r="Q80" s="88">
        <v>0</v>
      </c>
      <c r="R80" s="88">
        <v>0</v>
      </c>
      <c r="S80" s="116">
        <v>0</v>
      </c>
      <c r="U80" s="115">
        <v>-272</v>
      </c>
      <c r="V80" s="116">
        <v>2.79</v>
      </c>
      <c r="W80">
        <v>0</v>
      </c>
      <c r="X80">
        <v>-60</v>
      </c>
      <c r="Y80">
        <v>2.79</v>
      </c>
      <c r="Z80">
        <v>-212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3.47</v>
      </c>
      <c r="N81" s="115">
        <v>0</v>
      </c>
      <c r="O81" s="88">
        <v>-50</v>
      </c>
      <c r="P81" s="88">
        <v>-131</v>
      </c>
      <c r="Q81" s="88">
        <v>0</v>
      </c>
      <c r="R81" s="88">
        <v>0</v>
      </c>
      <c r="S81" s="116">
        <v>0</v>
      </c>
      <c r="U81" s="115">
        <v>-181</v>
      </c>
      <c r="V81" s="116">
        <v>3.47</v>
      </c>
      <c r="W81">
        <v>0</v>
      </c>
      <c r="X81">
        <v>-50</v>
      </c>
      <c r="Y81">
        <v>3.47</v>
      </c>
      <c r="Z81">
        <v>-131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3.76</v>
      </c>
      <c r="N82" s="115">
        <v>0</v>
      </c>
      <c r="O82" s="88">
        <v>-60</v>
      </c>
      <c r="P82" s="88">
        <v>-120</v>
      </c>
      <c r="Q82" s="88">
        <v>0</v>
      </c>
      <c r="R82" s="88">
        <v>0</v>
      </c>
      <c r="S82" s="116">
        <v>0</v>
      </c>
      <c r="U82" s="115">
        <v>-180</v>
      </c>
      <c r="V82" s="116">
        <v>3.76</v>
      </c>
      <c r="W82">
        <v>0</v>
      </c>
      <c r="X82">
        <v>-60</v>
      </c>
      <c r="Y82">
        <v>3.76</v>
      </c>
      <c r="Z82">
        <v>-120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-85</v>
      </c>
      <c r="P83" s="88">
        <v>-145</v>
      </c>
      <c r="Q83" s="88">
        <v>0</v>
      </c>
      <c r="R83" s="88">
        <v>0</v>
      </c>
      <c r="S83" s="116">
        <v>0</v>
      </c>
      <c r="U83" s="115">
        <v>-230</v>
      </c>
      <c r="V83" s="116">
        <v>9.5399999999999991</v>
      </c>
      <c r="W83">
        <v>0</v>
      </c>
      <c r="X83">
        <v>-85</v>
      </c>
      <c r="Y83">
        <v>9.5399999999999991</v>
      </c>
      <c r="Z83">
        <v>-145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-80</v>
      </c>
      <c r="P84" s="88">
        <v>-167</v>
      </c>
      <c r="Q84" s="88">
        <v>0</v>
      </c>
      <c r="R84" s="88">
        <v>0</v>
      </c>
      <c r="S84" s="116">
        <v>0</v>
      </c>
      <c r="U84" s="115">
        <v>-247</v>
      </c>
      <c r="V84" s="116">
        <v>9.5399999999999991</v>
      </c>
      <c r="W84">
        <v>0</v>
      </c>
      <c r="X84">
        <v>-80</v>
      </c>
      <c r="Y84">
        <v>9.5399999999999991</v>
      </c>
      <c r="Z84">
        <v>-167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-80</v>
      </c>
      <c r="P85" s="88">
        <v>-218</v>
      </c>
      <c r="Q85" s="88">
        <v>0</v>
      </c>
      <c r="R85" s="88">
        <v>0</v>
      </c>
      <c r="S85" s="116">
        <v>0</v>
      </c>
      <c r="U85" s="115">
        <v>-298</v>
      </c>
      <c r="V85" s="116">
        <v>9.5399999999999991</v>
      </c>
      <c r="W85">
        <v>0</v>
      </c>
      <c r="X85">
        <v>-80</v>
      </c>
      <c r="Y85">
        <v>9.5399999999999991</v>
      </c>
      <c r="Z85">
        <v>-218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5.39</v>
      </c>
      <c r="N86" s="115">
        <v>0</v>
      </c>
      <c r="O86" s="88">
        <v>-80</v>
      </c>
      <c r="P86" s="88">
        <v>-310</v>
      </c>
      <c r="Q86" s="88">
        <v>0</v>
      </c>
      <c r="R86" s="88">
        <v>0</v>
      </c>
      <c r="S86" s="116">
        <v>0</v>
      </c>
      <c r="U86" s="115">
        <v>-390</v>
      </c>
      <c r="V86" s="116">
        <v>5.39</v>
      </c>
      <c r="W86">
        <v>0</v>
      </c>
      <c r="X86">
        <v>-80</v>
      </c>
      <c r="Y86">
        <v>5.39</v>
      </c>
      <c r="Z86">
        <v>-310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4.91</v>
      </c>
      <c r="N87" s="115">
        <v>0</v>
      </c>
      <c r="O87" s="88">
        <v>-80</v>
      </c>
      <c r="P87" s="88">
        <v>-352</v>
      </c>
      <c r="Q87" s="88">
        <v>0</v>
      </c>
      <c r="R87" s="88">
        <v>0</v>
      </c>
      <c r="S87" s="116">
        <v>0</v>
      </c>
      <c r="U87" s="115">
        <v>-432</v>
      </c>
      <c r="V87" s="116">
        <v>4.91</v>
      </c>
      <c r="W87">
        <v>0</v>
      </c>
      <c r="X87">
        <v>-80</v>
      </c>
      <c r="Y87">
        <v>4.91</v>
      </c>
      <c r="Z87">
        <v>-352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6.45</v>
      </c>
      <c r="N88" s="115">
        <v>0</v>
      </c>
      <c r="O88" s="88">
        <v>-105</v>
      </c>
      <c r="P88" s="88">
        <v>-366</v>
      </c>
      <c r="Q88" s="88">
        <v>0</v>
      </c>
      <c r="R88" s="88">
        <v>0</v>
      </c>
      <c r="S88" s="116">
        <v>0</v>
      </c>
      <c r="U88" s="115">
        <v>-471</v>
      </c>
      <c r="V88" s="116">
        <v>6.45</v>
      </c>
      <c r="W88">
        <v>0</v>
      </c>
      <c r="X88">
        <v>-105</v>
      </c>
      <c r="Y88">
        <v>6.45</v>
      </c>
      <c r="Z88">
        <v>-366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2.79</v>
      </c>
      <c r="N89" s="115">
        <v>0</v>
      </c>
      <c r="O89" s="88">
        <v>-130</v>
      </c>
      <c r="P89" s="88">
        <v>-385</v>
      </c>
      <c r="Q89" s="88">
        <v>0</v>
      </c>
      <c r="R89" s="88">
        <v>0</v>
      </c>
      <c r="S89" s="116">
        <v>0</v>
      </c>
      <c r="U89" s="115">
        <v>-515</v>
      </c>
      <c r="V89" s="116">
        <v>2.79</v>
      </c>
      <c r="W89">
        <v>0</v>
      </c>
      <c r="X89">
        <v>-130</v>
      </c>
      <c r="Y89">
        <v>2.79</v>
      </c>
      <c r="Z89">
        <v>-385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2.12</v>
      </c>
      <c r="N90" s="115">
        <v>0</v>
      </c>
      <c r="O90" s="88">
        <v>-155</v>
      </c>
      <c r="P90" s="88">
        <v>-411</v>
      </c>
      <c r="Q90" s="88">
        <v>0</v>
      </c>
      <c r="R90" s="88">
        <v>0</v>
      </c>
      <c r="S90" s="116">
        <v>0</v>
      </c>
      <c r="U90" s="115">
        <v>-566</v>
      </c>
      <c r="V90" s="116">
        <v>2.12</v>
      </c>
      <c r="W90">
        <v>0</v>
      </c>
      <c r="X90">
        <v>-155</v>
      </c>
      <c r="Y90">
        <v>2.12</v>
      </c>
      <c r="Z90">
        <v>-411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2.31</v>
      </c>
      <c r="N91" s="115">
        <v>0</v>
      </c>
      <c r="O91" s="88">
        <v>-102.36</v>
      </c>
      <c r="P91" s="88">
        <v>-328</v>
      </c>
      <c r="Q91" s="88">
        <v>0</v>
      </c>
      <c r="R91" s="88">
        <v>0</v>
      </c>
      <c r="S91" s="116">
        <v>0</v>
      </c>
      <c r="U91" s="115">
        <v>-430.36</v>
      </c>
      <c r="V91" s="116">
        <v>2.31</v>
      </c>
      <c r="W91">
        <v>0</v>
      </c>
      <c r="X91">
        <v>-102.36</v>
      </c>
      <c r="Y91">
        <v>2.31</v>
      </c>
      <c r="Z91">
        <v>-328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3.76</v>
      </c>
      <c r="N92" s="115">
        <v>0</v>
      </c>
      <c r="O92" s="88">
        <v>-100</v>
      </c>
      <c r="P92" s="88">
        <v>-205.64</v>
      </c>
      <c r="Q92" s="88">
        <v>0</v>
      </c>
      <c r="R92" s="88">
        <v>0</v>
      </c>
      <c r="S92" s="116">
        <v>0</v>
      </c>
      <c r="U92" s="115">
        <v>-305.64</v>
      </c>
      <c r="V92" s="116">
        <v>3.76</v>
      </c>
      <c r="W92">
        <v>0</v>
      </c>
      <c r="X92">
        <v>-100</v>
      </c>
      <c r="Y92">
        <v>3.76</v>
      </c>
      <c r="Z92">
        <v>-205.64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2.2200000000000002</v>
      </c>
      <c r="N93" s="115">
        <v>0</v>
      </c>
      <c r="O93" s="88">
        <v>-110</v>
      </c>
      <c r="P93" s="88">
        <v>-118.8</v>
      </c>
      <c r="Q93" s="88">
        <v>0</v>
      </c>
      <c r="R93" s="88">
        <v>0</v>
      </c>
      <c r="S93" s="116">
        <v>0</v>
      </c>
      <c r="U93" s="115">
        <v>-228.8</v>
      </c>
      <c r="V93" s="116">
        <v>2.2200000000000002</v>
      </c>
      <c r="W93">
        <v>0</v>
      </c>
      <c r="X93">
        <v>-110</v>
      </c>
      <c r="Y93">
        <v>2.2200000000000002</v>
      </c>
      <c r="Z93">
        <v>-118.8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1.44</v>
      </c>
      <c r="N94" s="115">
        <v>0</v>
      </c>
      <c r="O94" s="88">
        <v>-130</v>
      </c>
      <c r="P94" s="88">
        <v>-126</v>
      </c>
      <c r="Q94" s="88">
        <v>0</v>
      </c>
      <c r="R94" s="88">
        <v>0</v>
      </c>
      <c r="S94" s="116">
        <v>0</v>
      </c>
      <c r="U94" s="115">
        <v>-256</v>
      </c>
      <c r="V94" s="116">
        <v>1.44</v>
      </c>
      <c r="W94">
        <v>0</v>
      </c>
      <c r="X94">
        <v>-130</v>
      </c>
      <c r="Y94">
        <v>1.44</v>
      </c>
      <c r="Z94">
        <v>-126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3.18</v>
      </c>
      <c r="N95" s="115">
        <v>0</v>
      </c>
      <c r="O95" s="88">
        <v>-40</v>
      </c>
      <c r="P95" s="88">
        <v>-91</v>
      </c>
      <c r="Q95" s="88">
        <v>0</v>
      </c>
      <c r="R95" s="88">
        <v>0</v>
      </c>
      <c r="S95" s="116">
        <v>0</v>
      </c>
      <c r="U95" s="115">
        <v>-131</v>
      </c>
      <c r="V95" s="116">
        <v>3.18</v>
      </c>
      <c r="W95">
        <v>0</v>
      </c>
      <c r="X95">
        <v>-40</v>
      </c>
      <c r="Y95">
        <v>3.18</v>
      </c>
      <c r="Z95">
        <v>-91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1.35</v>
      </c>
      <c r="N96" s="115">
        <v>0</v>
      </c>
      <c r="O96" s="88">
        <v>-45</v>
      </c>
      <c r="P96" s="88">
        <v>-129</v>
      </c>
      <c r="Q96" s="88">
        <v>0</v>
      </c>
      <c r="R96" s="88">
        <v>0</v>
      </c>
      <c r="S96" s="116">
        <v>0</v>
      </c>
      <c r="U96" s="115">
        <v>-174</v>
      </c>
      <c r="V96" s="116">
        <v>1.35</v>
      </c>
      <c r="W96">
        <v>0</v>
      </c>
      <c r="X96">
        <v>-45</v>
      </c>
      <c r="Y96">
        <v>1.35</v>
      </c>
      <c r="Z96">
        <v>-129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1.25</v>
      </c>
      <c r="N97" s="115">
        <v>0</v>
      </c>
      <c r="O97" s="88">
        <v>-55</v>
      </c>
      <c r="P97" s="88">
        <v>-157</v>
      </c>
      <c r="Q97" s="88">
        <v>0</v>
      </c>
      <c r="R97" s="88">
        <v>0</v>
      </c>
      <c r="S97" s="116">
        <v>0</v>
      </c>
      <c r="U97" s="115">
        <v>-212</v>
      </c>
      <c r="V97" s="116">
        <v>1.25</v>
      </c>
      <c r="W97">
        <v>0</v>
      </c>
      <c r="X97">
        <v>-55</v>
      </c>
      <c r="Y97">
        <v>1.25</v>
      </c>
      <c r="Z97">
        <v>-157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-65</v>
      </c>
      <c r="P98" s="88">
        <v>-181</v>
      </c>
      <c r="Q98" s="88">
        <v>0</v>
      </c>
      <c r="R98" s="88">
        <v>0</v>
      </c>
      <c r="S98" s="116">
        <v>0</v>
      </c>
      <c r="U98" s="115">
        <v>-246</v>
      </c>
      <c r="V98" s="116">
        <v>0.28999999999999998</v>
      </c>
      <c r="W98">
        <v>0</v>
      </c>
      <c r="X98">
        <v>-65</v>
      </c>
      <c r="Y98">
        <v>0.28999999999999998</v>
      </c>
      <c r="Z98">
        <v>-181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0.19188250000000001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6.4519999999999994E-2</v>
      </c>
      <c r="N99" s="110">
        <f t="shared" si="1"/>
        <v>0</v>
      </c>
      <c r="O99" s="111">
        <f t="shared" si="1"/>
        <v>-0.97744000000000009</v>
      </c>
      <c r="P99" s="111">
        <f t="shared" si="1"/>
        <v>-2.2846349999999997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-3.2620749999999998</v>
      </c>
      <c r="V99" s="112">
        <f t="shared" si="1"/>
        <v>0.25640249999999987</v>
      </c>
      <c r="W99">
        <f t="shared" si="1"/>
        <v>0.19188250000000001</v>
      </c>
      <c r="X99">
        <f t="shared" si="1"/>
        <v>-0.97744000000000009</v>
      </c>
      <c r="Y99">
        <f t="shared" si="1"/>
        <v>6.4519999999999994E-2</v>
      </c>
      <c r="Z99">
        <f t="shared" si="1"/>
        <v>-2.2846349999999997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2023-03-31T11:17:30Z</dcterms:modified>
</cp:coreProperties>
</file>